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0425" yWindow="1815" windowWidth="11235" windowHeight="6180"/>
  </bookViews>
  <sheets>
    <sheet name="Forma de citar" sheetId="5" r:id="rId1"/>
    <sheet name="producción" sheetId="1" r:id="rId2"/>
    <sheet name="silvícola" sheetId="2" r:id="rId3"/>
    <sheet name="arvenses" sheetId="3" r:id="rId4"/>
    <sheet name="plantas forrajeras" sheetId="4" r:id="rId5"/>
  </sheets>
  <calcPr calcId="125725"/>
</workbook>
</file>

<file path=xl/calcChain.xml><?xml version="1.0" encoding="utf-8"?>
<calcChain xmlns="http://schemas.openxmlformats.org/spreadsheetml/2006/main">
  <c r="I2" i="2"/>
  <c r="I3"/>
  <c r="I4"/>
  <c r="I5"/>
  <c r="I6"/>
  <c r="I7"/>
  <c r="I8"/>
  <c r="I9"/>
  <c r="I10"/>
  <c r="I11"/>
  <c r="I12"/>
  <c r="I13"/>
  <c r="I14"/>
  <c r="I15"/>
  <c r="I16"/>
  <c r="I17"/>
  <c r="I18"/>
  <c r="I19"/>
  <c r="I20"/>
  <c r="I21"/>
  <c r="I22"/>
  <c r="I23"/>
  <c r="I24"/>
  <c r="I25"/>
  <c r="I26"/>
  <c r="I27"/>
  <c r="I28"/>
  <c r="I29"/>
  <c r="I30"/>
  <c r="I31"/>
  <c r="I32"/>
  <c r="I33"/>
  <c r="I34"/>
  <c r="I35"/>
  <c r="I36"/>
  <c r="I37"/>
  <c r="I38"/>
  <c r="I39"/>
  <c r="I40"/>
  <c r="I41"/>
  <c r="I42"/>
  <c r="I43"/>
  <c r="I44"/>
  <c r="I45"/>
  <c r="I46"/>
  <c r="I47"/>
  <c r="I48"/>
  <c r="I49"/>
  <c r="I50"/>
  <c r="I51"/>
  <c r="I52"/>
  <c r="I53"/>
  <c r="I54"/>
  <c r="I55"/>
  <c r="I56"/>
  <c r="I57"/>
  <c r="I58"/>
  <c r="I59"/>
  <c r="I60"/>
  <c r="I61"/>
  <c r="I62"/>
  <c r="I63"/>
  <c r="I64"/>
  <c r="I65"/>
  <c r="I66"/>
  <c r="I67"/>
  <c r="I68"/>
  <c r="I69"/>
  <c r="I70"/>
  <c r="I71"/>
  <c r="I72"/>
  <c r="I73"/>
  <c r="I74"/>
  <c r="I75"/>
  <c r="I76"/>
  <c r="I77"/>
  <c r="I78"/>
  <c r="I79"/>
  <c r="I80"/>
  <c r="I81"/>
  <c r="I82"/>
  <c r="I83"/>
  <c r="I84"/>
  <c r="I85"/>
  <c r="I86"/>
  <c r="I87"/>
  <c r="I88"/>
  <c r="I89"/>
  <c r="I90"/>
  <c r="I91"/>
  <c r="I92"/>
  <c r="I93"/>
  <c r="I94"/>
  <c r="I95"/>
  <c r="I96"/>
  <c r="I97"/>
  <c r="I98"/>
  <c r="I99"/>
  <c r="I100"/>
  <c r="I101"/>
  <c r="I102"/>
  <c r="I103"/>
  <c r="I104"/>
  <c r="I105"/>
  <c r="I106"/>
  <c r="I107"/>
  <c r="I108"/>
  <c r="I109"/>
  <c r="I110"/>
  <c r="I111"/>
  <c r="I112"/>
  <c r="I113"/>
  <c r="I114"/>
  <c r="I115"/>
  <c r="I116"/>
  <c r="I117"/>
  <c r="I118"/>
  <c r="I119"/>
  <c r="I120"/>
  <c r="I121"/>
  <c r="I122"/>
  <c r="I123"/>
  <c r="I124"/>
  <c r="I125"/>
  <c r="I126"/>
  <c r="I127"/>
  <c r="I128"/>
  <c r="I129"/>
  <c r="I130"/>
  <c r="I131"/>
  <c r="I132"/>
  <c r="I133"/>
  <c r="I134"/>
  <c r="I135"/>
  <c r="I136"/>
  <c r="I137"/>
  <c r="I138"/>
  <c r="I139"/>
  <c r="I140"/>
  <c r="I141"/>
  <c r="I142"/>
  <c r="I143"/>
  <c r="I144"/>
  <c r="I145"/>
  <c r="I146"/>
  <c r="I147"/>
  <c r="I148"/>
  <c r="I149"/>
  <c r="I150"/>
  <c r="I151"/>
  <c r="I152"/>
  <c r="I153"/>
  <c r="I154"/>
  <c r="I155"/>
  <c r="I156"/>
  <c r="I157"/>
  <c r="I158"/>
  <c r="I159"/>
  <c r="I160"/>
  <c r="I161"/>
  <c r="I162"/>
  <c r="I163"/>
  <c r="I164"/>
  <c r="I165"/>
  <c r="I166"/>
  <c r="I167"/>
  <c r="I168"/>
  <c r="I169"/>
  <c r="I170"/>
  <c r="I171"/>
  <c r="I172"/>
  <c r="I173"/>
  <c r="I174"/>
  <c r="I175"/>
  <c r="I176"/>
  <c r="I177"/>
  <c r="I178"/>
  <c r="I179"/>
  <c r="I180"/>
  <c r="I181"/>
  <c r="I182"/>
  <c r="I183"/>
  <c r="I184"/>
  <c r="I185"/>
  <c r="I186"/>
  <c r="I187"/>
  <c r="I188"/>
  <c r="I189"/>
  <c r="I190"/>
  <c r="I191"/>
  <c r="I192"/>
  <c r="I193"/>
  <c r="I194"/>
  <c r="I195"/>
  <c r="I196"/>
  <c r="I197"/>
  <c r="I198"/>
  <c r="I199"/>
  <c r="I200"/>
  <c r="I201"/>
  <c r="I202"/>
  <c r="I203"/>
  <c r="I204"/>
  <c r="I205"/>
  <c r="I206"/>
  <c r="I207"/>
  <c r="I208"/>
  <c r="I209"/>
  <c r="I210"/>
  <c r="I211"/>
  <c r="I212"/>
  <c r="I213"/>
  <c r="I214"/>
  <c r="I215"/>
  <c r="I216"/>
  <c r="I217"/>
  <c r="I218"/>
  <c r="I219"/>
  <c r="I220"/>
  <c r="I221"/>
  <c r="I222"/>
  <c r="I223"/>
  <c r="I224"/>
  <c r="I225"/>
  <c r="I226"/>
  <c r="I227"/>
</calcChain>
</file>

<file path=xl/sharedStrings.xml><?xml version="1.0" encoding="utf-8"?>
<sst xmlns="http://schemas.openxmlformats.org/spreadsheetml/2006/main" count="1688" uniqueCount="265">
  <si>
    <t>Edad</t>
  </si>
  <si>
    <t>Sombra</t>
  </si>
  <si>
    <t>Parcela</t>
  </si>
  <si>
    <t>prodmed</t>
  </si>
  <si>
    <t>dentot</t>
  </si>
  <si>
    <t>cobertura %</t>
  </si>
  <si>
    <t>Interc. dir</t>
  </si>
  <si>
    <t>inter. dif</t>
  </si>
  <si>
    <t>interc. totl</t>
  </si>
  <si>
    <t>cap.prod</t>
  </si>
  <si>
    <t>Altitud</t>
  </si>
  <si>
    <t>Divers</t>
  </si>
  <si>
    <t>Dencaf</t>
  </si>
  <si>
    <t>abasal</t>
  </si>
  <si>
    <t>Definición de variables</t>
  </si>
  <si>
    <t>Edad=edad del cafetal</t>
  </si>
  <si>
    <t>sombra=nivel cualitativo de la sombra</t>
  </si>
  <si>
    <t xml:space="preserve">Parcela= no. de parcela </t>
  </si>
  <si>
    <t>Prodmed=prodeucción media, indicador de la capacidad productiva y fotosintética de la planta</t>
  </si>
  <si>
    <t>dentot=densidad total de árboles de sombra</t>
  </si>
  <si>
    <t>Cobertura= cobertura de la sombra en porcentaje</t>
  </si>
  <si>
    <t>interc.dir.= intercepción de luz directa abajo del dosel.</t>
  </si>
  <si>
    <t>interc.dif.=intercepción de luz difusa abajo del dosel</t>
  </si>
  <si>
    <t>interc.tot.= intercepción de luz total (directa+difusa)</t>
  </si>
  <si>
    <t>cap.proc.=ramas productivasrelativas=ramas productivas/ramas totales del arbusto de café</t>
  </si>
  <si>
    <t>altitud=altura sobre el nivel del mar en metros</t>
  </si>
  <si>
    <t>divers=numero de especies presentes en 100 metros cuadrados</t>
  </si>
  <si>
    <t>dencaf=densidad de plantas de café en 100m2</t>
  </si>
  <si>
    <t>abasal=área basal de los árboles de sombra altura*dámetro</t>
  </si>
  <si>
    <t>subparcela</t>
  </si>
  <si>
    <t>Localidad</t>
  </si>
  <si>
    <t>Productor</t>
  </si>
  <si>
    <t>n.común</t>
  </si>
  <si>
    <t>clavesp</t>
  </si>
  <si>
    <t>Altura M</t>
  </si>
  <si>
    <t>Diametro</t>
  </si>
  <si>
    <t>Area Basal M</t>
  </si>
  <si>
    <t>Uso 1</t>
  </si>
  <si>
    <t>Uso 2</t>
  </si>
  <si>
    <t>Uso 3</t>
  </si>
  <si>
    <t>Ident. fuste</t>
  </si>
  <si>
    <t>clase ilumin</t>
  </si>
  <si>
    <t>forma</t>
  </si>
  <si>
    <t>lianas</t>
  </si>
  <si>
    <t>pudricion</t>
  </si>
  <si>
    <t>observacion</t>
  </si>
  <si>
    <t>Difinición de variables</t>
  </si>
  <si>
    <t>Muquenal</t>
  </si>
  <si>
    <t>Antonio</t>
  </si>
  <si>
    <t>coquil'te</t>
  </si>
  <si>
    <t>leña</t>
  </si>
  <si>
    <t>sombra café</t>
  </si>
  <si>
    <t>no hay</t>
  </si>
  <si>
    <t>la mejor sombra</t>
  </si>
  <si>
    <t>altura= altura de los árboles de sombra en M</t>
  </si>
  <si>
    <t>diámetro=diámetro a la altura del pecho en cm.</t>
  </si>
  <si>
    <t>plátano roatana</t>
  </si>
  <si>
    <t>frutal</t>
  </si>
  <si>
    <t>sombra cafe</t>
  </si>
  <si>
    <t>envolver</t>
  </si>
  <si>
    <t>sombra artificial</t>
  </si>
  <si>
    <t>Area basal=altura*diámetro en cm.</t>
  </si>
  <si>
    <t>chi'it</t>
  </si>
  <si>
    <t>construccion</t>
  </si>
  <si>
    <t>artesanal</t>
  </si>
  <si>
    <t>uso1=uso principal de la especie</t>
  </si>
  <si>
    <t>tzajalobal</t>
  </si>
  <si>
    <t>uso2=usos secundario</t>
  </si>
  <si>
    <t>Pascual</t>
  </si>
  <si>
    <t>uso3=otros usos de las especies</t>
  </si>
  <si>
    <t>Ident fust= identidad de fuste</t>
  </si>
  <si>
    <t>clase= calidad de identidad</t>
  </si>
  <si>
    <t>Cacaté</t>
  </si>
  <si>
    <t>forma=forma de la copa</t>
  </si>
  <si>
    <t>Cantelal tzi</t>
  </si>
  <si>
    <t>lianas=presencia o ausencia de lianas</t>
  </si>
  <si>
    <t>Momun</t>
  </si>
  <si>
    <t>comestible</t>
  </si>
  <si>
    <t>pudrición=presencia de pudriciones en el tronco</t>
  </si>
  <si>
    <t>identidad de fuste:</t>
  </si>
  <si>
    <t>Tzelel</t>
  </si>
  <si>
    <t>1=arbol vivo</t>
  </si>
  <si>
    <t>Pascual Gómez Demesa</t>
  </si>
  <si>
    <t>sombra</t>
  </si>
  <si>
    <t>11=árbol muerto</t>
  </si>
  <si>
    <t>2=latizal vivo</t>
  </si>
  <si>
    <t>22=latizal muerto</t>
  </si>
  <si>
    <t>3=arbusto vivo</t>
  </si>
  <si>
    <t>ik'bat</t>
  </si>
  <si>
    <t>33=arbusto muerto</t>
  </si>
  <si>
    <t>4=palma viva</t>
  </si>
  <si>
    <t>44=palma muerta</t>
  </si>
  <si>
    <t>5=tocón vivo</t>
  </si>
  <si>
    <t>55=tocón muerto</t>
  </si>
  <si>
    <t>Pascual 2</t>
  </si>
  <si>
    <t>construcción</t>
  </si>
  <si>
    <t>Clase o calidad de identidad</t>
  </si>
  <si>
    <t>jitit'ul</t>
  </si>
  <si>
    <t>trapiche</t>
  </si>
  <si>
    <t>1=bueno</t>
  </si>
  <si>
    <t>pajul'te</t>
  </si>
  <si>
    <t>2=deformado</t>
  </si>
  <si>
    <t>pajulté</t>
  </si>
  <si>
    <t>tocón</t>
  </si>
  <si>
    <t>3=dañado</t>
  </si>
  <si>
    <t>pimil</t>
  </si>
  <si>
    <t>domestico</t>
  </si>
  <si>
    <t>forrar pozol</t>
  </si>
  <si>
    <t>4=podrido</t>
  </si>
  <si>
    <t>Kantajal</t>
  </si>
  <si>
    <t>G. Gómez Pérez</t>
  </si>
  <si>
    <t>cedro</t>
  </si>
  <si>
    <t>4 años</t>
  </si>
  <si>
    <t>Zapote</t>
  </si>
  <si>
    <t>mamey</t>
  </si>
  <si>
    <t>Forma de copa</t>
  </si>
  <si>
    <t>1=círculo completo</t>
  </si>
  <si>
    <t>2=círculo irregular</t>
  </si>
  <si>
    <t>chi'b</t>
  </si>
  <si>
    <t>estrato bajo</t>
  </si>
  <si>
    <t>3=medio círculo</t>
  </si>
  <si>
    <t>4=menos que medio círculo</t>
  </si>
  <si>
    <t>5=pocas ramas</t>
  </si>
  <si>
    <t>6=principalmente rebrotes</t>
  </si>
  <si>
    <t>7=vivo sin copa</t>
  </si>
  <si>
    <t>chii't</t>
  </si>
  <si>
    <t>papaya</t>
  </si>
  <si>
    <t>cimarrona</t>
  </si>
  <si>
    <t>pomarrosa</t>
  </si>
  <si>
    <t>tzelel</t>
  </si>
  <si>
    <t>G. Gómez Moreno</t>
  </si>
  <si>
    <t>guayaba</t>
  </si>
  <si>
    <t>platano roatana</t>
  </si>
  <si>
    <t>mot'e</t>
  </si>
  <si>
    <t>cerco vivo</t>
  </si>
  <si>
    <t>Erythrina</t>
  </si>
  <si>
    <t>Sebastián Alvaro Jiménez</t>
  </si>
  <si>
    <t>hule</t>
  </si>
  <si>
    <t>resina</t>
  </si>
  <si>
    <t>luluy</t>
  </si>
  <si>
    <t>poste</t>
  </si>
  <si>
    <t>remedio</t>
  </si>
  <si>
    <t>Bursera simaruba</t>
  </si>
  <si>
    <t>Mariano Alvaro Jiménez</t>
  </si>
  <si>
    <t>ashin'te</t>
  </si>
  <si>
    <t>Solanum</t>
  </si>
  <si>
    <t>baas</t>
  </si>
  <si>
    <t>carrizo</t>
  </si>
  <si>
    <t>sitit</t>
  </si>
  <si>
    <t>Mateo</t>
  </si>
  <si>
    <t>chacaj</t>
  </si>
  <si>
    <t>Bursera</t>
  </si>
  <si>
    <t>xaxib'te</t>
  </si>
  <si>
    <t>Legum. flores en cabezuelas amarillo (yema de huevo)</t>
  </si>
  <si>
    <t>Mateo Saragos</t>
  </si>
  <si>
    <t>canchit</t>
  </si>
  <si>
    <t>no identif.</t>
  </si>
  <si>
    <t>mandarina</t>
  </si>
  <si>
    <t>piña</t>
  </si>
  <si>
    <t>Jerónimo Gómez Guzmán</t>
  </si>
  <si>
    <t>chi'ib</t>
  </si>
  <si>
    <t>mango</t>
  </si>
  <si>
    <t>naranja</t>
  </si>
  <si>
    <t>chinino</t>
  </si>
  <si>
    <t>pom'te</t>
  </si>
  <si>
    <t>tumin'te</t>
  </si>
  <si>
    <t>Cololteel</t>
  </si>
  <si>
    <t>Miguel Moreno García</t>
  </si>
  <si>
    <t>coquilte</t>
  </si>
  <si>
    <t>Coquil'te</t>
  </si>
  <si>
    <t>yash'ajal'te</t>
  </si>
  <si>
    <t>Miguel Moreno Méndez</t>
  </si>
  <si>
    <t>baat</t>
  </si>
  <si>
    <t>corcho</t>
  </si>
  <si>
    <t>chac'taj'mut</t>
  </si>
  <si>
    <t>cerco muerto</t>
  </si>
  <si>
    <t>juun</t>
  </si>
  <si>
    <t>Mariano Moreno Moreno</t>
  </si>
  <si>
    <t>toj'pos'te</t>
  </si>
  <si>
    <t>Demesa</t>
  </si>
  <si>
    <t>atsam'te</t>
  </si>
  <si>
    <t>cacate</t>
  </si>
  <si>
    <t>cultivado</t>
  </si>
  <si>
    <t>chicjalte</t>
  </si>
  <si>
    <t>mistel</t>
  </si>
  <si>
    <t>om'te</t>
  </si>
  <si>
    <t>onte</t>
  </si>
  <si>
    <t>zote</t>
  </si>
  <si>
    <t>Leonardo navarro Gómez</t>
  </si>
  <si>
    <t>guarón</t>
  </si>
  <si>
    <t>ichi'te</t>
  </si>
  <si>
    <t>sac mumus</t>
  </si>
  <si>
    <t>tzost'e</t>
  </si>
  <si>
    <t>ulusí</t>
  </si>
  <si>
    <t>Jerónimo Gómez Alvaro</t>
  </si>
  <si>
    <t>fruta</t>
  </si>
  <si>
    <t>shin'te</t>
  </si>
  <si>
    <t>joma'</t>
  </si>
  <si>
    <t>ornamental</t>
  </si>
  <si>
    <t>flor comest.</t>
  </si>
  <si>
    <t>Domingo Cruz López</t>
  </si>
  <si>
    <t>chapay</t>
  </si>
  <si>
    <t>flor y fruto</t>
  </si>
  <si>
    <t>juluchay</t>
  </si>
  <si>
    <t>maleza</t>
  </si>
  <si>
    <t>flores, hojas</t>
  </si>
  <si>
    <t>sac ?</t>
  </si>
  <si>
    <t>wel ?</t>
  </si>
  <si>
    <t>Manuel Cruz ;endez</t>
  </si>
  <si>
    <t>cacao</t>
  </si>
  <si>
    <t>palma</t>
  </si>
  <si>
    <t>Sebastián López Moreno</t>
  </si>
  <si>
    <t>Sebastián gómez Guzmán</t>
  </si>
  <si>
    <t>jono'a</t>
  </si>
  <si>
    <t>criadero de sats</t>
  </si>
  <si>
    <t>rebrote</t>
  </si>
  <si>
    <t>tsuy</t>
  </si>
  <si>
    <t>tzitz</t>
  </si>
  <si>
    <t>ujchum</t>
  </si>
  <si>
    <t>xacaxte</t>
  </si>
  <si>
    <t>Mariano Moreno García</t>
  </si>
  <si>
    <t>chi'ch bay</t>
  </si>
  <si>
    <t>chich'bay ?</t>
  </si>
  <si>
    <t>mono hay?</t>
  </si>
  <si>
    <t>ya can chamel ?</t>
  </si>
  <si>
    <t>Francisco Cruz López</t>
  </si>
  <si>
    <t>limón</t>
  </si>
  <si>
    <t>Manuel Gómez Pérez</t>
  </si>
  <si>
    <t>Area basal total</t>
  </si>
  <si>
    <t>Datos de arvenses de cafetales, mediciones 1998</t>
  </si>
  <si>
    <t>Medición</t>
  </si>
  <si>
    <t>Cuadro</t>
  </si>
  <si>
    <t>Ancha</t>
  </si>
  <si>
    <t>Angosta</t>
  </si>
  <si>
    <t>Suelo</t>
  </si>
  <si>
    <t>Definición de variables:</t>
  </si>
  <si>
    <t>Medición= número consecutivo de toma de datos</t>
  </si>
  <si>
    <t>parcela=número de la parcela</t>
  </si>
  <si>
    <t>Cuadro=repetición de .25 m2</t>
  </si>
  <si>
    <t>Ancha=proporción de hojas anchas presentes en la parcela</t>
  </si>
  <si>
    <t>Angosta=proporción de hojas angostas presentes en la parcela</t>
  </si>
  <si>
    <t>Suelo=proporción de suelo sin vegetación en la parcela</t>
  </si>
  <si>
    <t>Propiedades de árboles y arbustos forrajeros de la región de Simojovel de Allende</t>
  </si>
  <si>
    <t>Composición química y digestibilidad in vitro de la materia seca de arbustos y árboles forrajeros en estación seca(1) y de lluvias (2) en Simojovel, Chiapas. N=3</t>
  </si>
  <si>
    <t>Scientific name</t>
  </si>
  <si>
    <t xml:space="preserve">      Materia seca     (%)</t>
  </si>
  <si>
    <t xml:space="preserve">     Proteína cruda     (%)</t>
  </si>
  <si>
    <t xml:space="preserve">     Energía   (kcal/g)</t>
  </si>
  <si>
    <t xml:space="preserve">    Fibra detergente neutra      (%)</t>
  </si>
  <si>
    <t xml:space="preserve">     Fibra detergente ácida     (%)</t>
  </si>
  <si>
    <t xml:space="preserve">     Digestibilidad in vitro             (%)</t>
  </si>
  <si>
    <t>Calliandra houstoniana</t>
  </si>
  <si>
    <t>Spondia mombin</t>
  </si>
  <si>
    <t>Mimosa albida</t>
  </si>
  <si>
    <t>Ficus padifolia</t>
  </si>
  <si>
    <t>Erythrina berteroana</t>
  </si>
  <si>
    <t>Guazuma ulmifolia</t>
  </si>
  <si>
    <t>Gliricidia sepium</t>
  </si>
  <si>
    <t>Thitonia longiradiata</t>
  </si>
  <si>
    <t xml:space="preserve">Trhopis racemosa </t>
  </si>
  <si>
    <t>Zexmenia salvinii</t>
  </si>
  <si>
    <t>Erythrina mexicana</t>
  </si>
  <si>
    <t>Cassia spectabilis</t>
  </si>
  <si>
    <t>Cajanus cajan</t>
  </si>
  <si>
    <t>Leucaena leucocephala</t>
  </si>
</sst>
</file>

<file path=xl/styles.xml><?xml version="1.0" encoding="utf-8"?>
<styleSheet xmlns="http://schemas.openxmlformats.org/spreadsheetml/2006/main">
  <numFmts count="1">
    <numFmt numFmtId="164" formatCode="0.000"/>
  </numFmts>
  <fonts count="2">
    <font>
      <sz val="10"/>
      <name val="Arial"/>
    </font>
    <font>
      <i/>
      <sz val="10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0" xfId="0" applyNumberFormat="1"/>
    <xf numFmtId="0" fontId="1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onabio.gob.mx/institucion/proyectos/resultados/InfM018.pdf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742950</xdr:colOff>
      <xdr:row>4</xdr:row>
      <xdr:rowOff>19050</xdr:rowOff>
    </xdr:from>
    <xdr:ext cx="4991099" cy="796885"/>
    <xdr:sp macro="" textlink="">
      <xdr:nvSpPr>
        <xdr:cNvPr id="2" name="1 CuadroTexto"/>
        <xdr:cNvSpPr txBox="1"/>
      </xdr:nvSpPr>
      <xdr:spPr>
        <a:xfrm>
          <a:off x="1504950" y="666750"/>
          <a:ext cx="4991099" cy="79688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  <a:effectLst>
          <a:innerShdw blurRad="114300">
            <a:prstClr val="black"/>
          </a:innerShdw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>
          <a:spAutoFit/>
        </a:bodyPr>
        <a:lstStyle/>
        <a:p>
          <a:r>
            <a:rPr lang="es-MX" sz="1200" b="1">
              <a:solidFill>
                <a:schemeClr val="dk1"/>
              </a:solidFill>
              <a:latin typeface="+mn-lt"/>
              <a:ea typeface="+mn-ea"/>
              <a:cs typeface="+mn-cs"/>
            </a:rPr>
            <a:t>Forma de citar:</a:t>
          </a:r>
          <a:endParaRPr lang="es-ES" sz="1200"/>
        </a:p>
        <a:p>
          <a:pPr algn="just"/>
          <a:r>
            <a:rPr lang="es-ES" sz="1100">
              <a:solidFill>
                <a:schemeClr val="dk1"/>
              </a:solidFill>
              <a:latin typeface="+mn-lt"/>
              <a:ea typeface="+mn-ea"/>
              <a:cs typeface="+mn-cs"/>
            </a:rPr>
            <a:t>Soto Pinto, M. L., 2000. Manejo de especies arbóreas para sistemas agroforestales en la región maya tzotzil-tzeltal del norte de Chiapas. El Colegio de la Frontera Sur. </a:t>
          </a:r>
          <a:r>
            <a:rPr lang="es-ES" sz="1100" b="1">
              <a:solidFill>
                <a:schemeClr val="dk1"/>
              </a:solidFill>
              <a:latin typeface="+mn-lt"/>
              <a:ea typeface="+mn-ea"/>
              <a:cs typeface="+mn-cs"/>
            </a:rPr>
            <a:t>Informe final SNIB-CONABIO proyecto No. M018</a:t>
          </a:r>
          <a:r>
            <a:rPr lang="es-ES" sz="1100">
              <a:solidFill>
                <a:schemeClr val="dk1"/>
              </a:solidFill>
              <a:latin typeface="+mn-lt"/>
              <a:ea typeface="+mn-ea"/>
              <a:cs typeface="+mn-cs"/>
            </a:rPr>
            <a:t>. México D. F.</a:t>
          </a:r>
          <a:endParaRPr lang="es-MX" sz="12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oneCellAnchor>
  <xdr:twoCellAnchor>
    <xdr:from>
      <xdr:col>3</xdr:col>
      <xdr:colOff>676275</xdr:colOff>
      <xdr:row>12</xdr:row>
      <xdr:rowOff>38100</xdr:rowOff>
    </xdr:from>
    <xdr:to>
      <xdr:col>6</xdr:col>
      <xdr:colOff>285750</xdr:colOff>
      <xdr:row>14</xdr:row>
      <xdr:rowOff>95250</xdr:rowOff>
    </xdr:to>
    <xdr:sp macro="" textlink="">
      <xdr:nvSpPr>
        <xdr:cNvPr id="3" name="2 CuadroTexto">
          <a:hlinkClick xmlns:r="http://schemas.openxmlformats.org/officeDocument/2006/relationships" r:id="rId1"/>
        </xdr:cNvPr>
        <xdr:cNvSpPr txBox="1"/>
      </xdr:nvSpPr>
      <xdr:spPr>
        <a:xfrm>
          <a:off x="2962275" y="1981200"/>
          <a:ext cx="1895475" cy="3810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  <a:effectLst>
          <a:innerShdw blurRad="114300">
            <a:prstClr val="black"/>
          </a:innerShdw>
          <a:reflection blurRad="6350" stA="52000" endA="300" endPos="35000" dir="5400000" sy="-100000" algn="bl" rotWithShape="0"/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ES" sz="1400" b="1">
              <a:solidFill>
                <a:srgbClr val="FF0000"/>
              </a:solidFill>
              <a:effectLst>
                <a:outerShdw blurRad="50800" dist="38100" algn="tr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rPr>
            <a:t>Ver Informe final</a:t>
          </a:r>
          <a:endParaRPr lang="es-ES" sz="1400">
            <a:solidFill>
              <a:srgbClr val="FF0000"/>
            </a:solidFill>
          </a:endParaRPr>
        </a:p>
        <a:p>
          <a:endParaRPr lang="es-ES">
            <a:effectLst>
              <a:glow rad="63500">
                <a:schemeClr val="accent1">
                  <a:satMod val="175000"/>
                  <a:alpha val="40000"/>
                </a:schemeClr>
              </a:glow>
            </a:effectLst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>
      <selection activeCell="G22" sqref="G22"/>
    </sheetView>
  </sheetViews>
  <sheetFormatPr baseColWidth="10" defaultRowHeight="12.75"/>
  <sheetData/>
  <pageMargins left="0.75" right="0.75" top="1" bottom="1" header="0.5" footer="0.5"/>
  <headerFooter alignWithMargins="0">
    <oddHeader>&amp;A</oddHeader>
    <oddFooter>Page &amp;P</oddFoot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O37"/>
  <sheetViews>
    <sheetView workbookViewId="0"/>
  </sheetViews>
  <sheetFormatPr baseColWidth="10" defaultColWidth="9.140625" defaultRowHeight="12.75"/>
  <cols>
    <col min="1" max="2" width="4.7109375" customWidth="1"/>
    <col min="3" max="3" width="5.7109375" customWidth="1"/>
    <col min="4" max="4" width="9.140625" customWidth="1"/>
    <col min="5" max="5" width="4.7109375" customWidth="1"/>
    <col min="6" max="6" width="5.7109375" customWidth="1"/>
    <col min="7" max="9" width="7.7109375" customWidth="1"/>
    <col min="10" max="11" width="6.7109375" customWidth="1"/>
    <col min="12" max="14" width="4.7109375" customWidth="1"/>
    <col min="15" max="256" width="9.140625" customWidth="1"/>
  </cols>
  <sheetData>
    <row r="1" spans="1:15">
      <c r="A1" t="s">
        <v>0</v>
      </c>
      <c r="B1" t="s">
        <v>1</v>
      </c>
      <c r="C1" t="s">
        <v>2</v>
      </c>
      <c r="D1" s="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</row>
    <row r="2" spans="1:15">
      <c r="A2">
        <v>1</v>
      </c>
      <c r="B2">
        <v>1</v>
      </c>
      <c r="C2">
        <v>11</v>
      </c>
      <c r="D2" s="1">
        <v>558.75448000000006</v>
      </c>
      <c r="E2">
        <v>3</v>
      </c>
      <c r="F2">
        <v>28</v>
      </c>
      <c r="G2">
        <v>22.53</v>
      </c>
      <c r="H2">
        <v>7.53</v>
      </c>
      <c r="I2">
        <v>30.07</v>
      </c>
      <c r="J2">
        <v>49.61</v>
      </c>
      <c r="K2">
        <v>875</v>
      </c>
      <c r="L2">
        <v>2</v>
      </c>
      <c r="M2">
        <v>20</v>
      </c>
      <c r="N2">
        <v>1.31</v>
      </c>
      <c r="O2" t="s">
        <v>15</v>
      </c>
    </row>
    <row r="3" spans="1:15">
      <c r="A3">
        <v>1</v>
      </c>
      <c r="B3">
        <v>1</v>
      </c>
      <c r="C3">
        <v>71</v>
      </c>
      <c r="D3" s="1">
        <v>135.87136000000001</v>
      </c>
      <c r="E3">
        <v>6</v>
      </c>
      <c r="F3">
        <v>43.77</v>
      </c>
      <c r="G3">
        <v>11.9</v>
      </c>
      <c r="H3">
        <v>6.61</v>
      </c>
      <c r="I3">
        <v>18.510000000000002</v>
      </c>
      <c r="J3">
        <v>43.97</v>
      </c>
      <c r="K3">
        <v>890</v>
      </c>
      <c r="L3">
        <v>5</v>
      </c>
      <c r="M3">
        <v>16</v>
      </c>
      <c r="N3">
        <v>0.54</v>
      </c>
      <c r="O3" t="s">
        <v>16</v>
      </c>
    </row>
    <row r="4" spans="1:15">
      <c r="A4">
        <v>1</v>
      </c>
      <c r="B4">
        <v>1</v>
      </c>
      <c r="C4">
        <v>181</v>
      </c>
      <c r="D4" s="1">
        <v>692.11408000000006</v>
      </c>
      <c r="E4">
        <v>4</v>
      </c>
      <c r="F4">
        <v>28.83</v>
      </c>
      <c r="G4">
        <v>15.75</v>
      </c>
      <c r="H4">
        <v>7.53</v>
      </c>
      <c r="I4">
        <v>23.28</v>
      </c>
      <c r="J4">
        <v>55.79</v>
      </c>
      <c r="K4">
        <v>730</v>
      </c>
      <c r="L4">
        <v>4</v>
      </c>
      <c r="M4">
        <v>6</v>
      </c>
      <c r="N4">
        <v>0.31</v>
      </c>
      <c r="O4" t="s">
        <v>17</v>
      </c>
    </row>
    <row r="5" spans="1:15">
      <c r="A5">
        <v>1</v>
      </c>
      <c r="B5">
        <v>2</v>
      </c>
      <c r="C5">
        <v>12</v>
      </c>
      <c r="D5" s="1">
        <v>179.45684</v>
      </c>
      <c r="E5">
        <v>2</v>
      </c>
      <c r="F5">
        <v>47.88</v>
      </c>
      <c r="G5">
        <v>19.8</v>
      </c>
      <c r="H5">
        <v>6.09</v>
      </c>
      <c r="I5">
        <v>25.89</v>
      </c>
      <c r="J5">
        <v>22.12</v>
      </c>
      <c r="K5">
        <v>870</v>
      </c>
      <c r="L5">
        <v>2</v>
      </c>
      <c r="M5">
        <v>18</v>
      </c>
      <c r="N5">
        <v>5.16</v>
      </c>
      <c r="O5" t="s">
        <v>18</v>
      </c>
    </row>
    <row r="6" spans="1:15">
      <c r="A6">
        <v>1</v>
      </c>
      <c r="B6">
        <v>2</v>
      </c>
      <c r="C6">
        <v>171</v>
      </c>
      <c r="D6" s="1">
        <v>432.2124</v>
      </c>
      <c r="E6">
        <v>4</v>
      </c>
      <c r="F6">
        <v>40.65</v>
      </c>
      <c r="G6">
        <v>11.45</v>
      </c>
      <c r="H6">
        <v>7.23</v>
      </c>
      <c r="I6">
        <v>18.68</v>
      </c>
      <c r="J6">
        <v>59.57</v>
      </c>
      <c r="K6">
        <v>840</v>
      </c>
      <c r="L6">
        <v>4</v>
      </c>
      <c r="M6">
        <v>12</v>
      </c>
      <c r="N6">
        <v>1.7</v>
      </c>
      <c r="O6" t="s">
        <v>19</v>
      </c>
    </row>
    <row r="7" spans="1:15">
      <c r="A7">
        <v>1</v>
      </c>
      <c r="B7">
        <v>2</v>
      </c>
      <c r="C7">
        <v>173</v>
      </c>
      <c r="D7" s="1">
        <v>356.91376000000002</v>
      </c>
      <c r="E7">
        <v>3</v>
      </c>
      <c r="F7">
        <v>41.73</v>
      </c>
      <c r="G7">
        <v>12.02</v>
      </c>
      <c r="H7">
        <v>7.84</v>
      </c>
      <c r="I7">
        <v>19.86</v>
      </c>
      <c r="J7">
        <v>46.33</v>
      </c>
      <c r="K7">
        <v>730</v>
      </c>
      <c r="L7">
        <v>3</v>
      </c>
      <c r="M7">
        <v>21</v>
      </c>
      <c r="N7">
        <v>1.49</v>
      </c>
      <c r="O7" t="s">
        <v>20</v>
      </c>
    </row>
    <row r="8" spans="1:15">
      <c r="A8">
        <v>1</v>
      </c>
      <c r="B8">
        <v>3</v>
      </c>
      <c r="C8">
        <v>172</v>
      </c>
      <c r="D8" s="1">
        <v>451.61404000000005</v>
      </c>
      <c r="E8">
        <v>4</v>
      </c>
      <c r="F8">
        <v>30.03</v>
      </c>
      <c r="G8">
        <v>140.1</v>
      </c>
      <c r="H8">
        <v>8.4</v>
      </c>
      <c r="I8">
        <v>22.42</v>
      </c>
      <c r="J8">
        <v>62.12</v>
      </c>
      <c r="K8">
        <v>710</v>
      </c>
      <c r="L8">
        <v>2</v>
      </c>
      <c r="M8">
        <v>12</v>
      </c>
      <c r="N8">
        <v>3.13</v>
      </c>
      <c r="O8" t="s">
        <v>21</v>
      </c>
    </row>
    <row r="9" spans="1:15">
      <c r="A9">
        <v>1</v>
      </c>
      <c r="B9">
        <v>3</v>
      </c>
      <c r="C9">
        <v>182</v>
      </c>
      <c r="D9" s="1">
        <v>495.95056000000005</v>
      </c>
      <c r="E9">
        <v>8</v>
      </c>
      <c r="F9">
        <v>40.729999999999997</v>
      </c>
      <c r="G9">
        <v>10.76</v>
      </c>
      <c r="H9">
        <v>7.78</v>
      </c>
      <c r="I9">
        <v>18.54</v>
      </c>
      <c r="J9">
        <v>49.06</v>
      </c>
      <c r="K9">
        <v>730</v>
      </c>
      <c r="L9">
        <v>2</v>
      </c>
      <c r="M9">
        <v>18</v>
      </c>
      <c r="N9">
        <v>2</v>
      </c>
      <c r="O9" t="s">
        <v>22</v>
      </c>
    </row>
    <row r="10" spans="1:15">
      <c r="A10">
        <v>1</v>
      </c>
      <c r="B10">
        <v>3</v>
      </c>
      <c r="C10">
        <v>211</v>
      </c>
      <c r="D10" s="1">
        <v>260.36976000000004</v>
      </c>
      <c r="E10">
        <v>9</v>
      </c>
      <c r="F10">
        <v>62.01</v>
      </c>
      <c r="G10">
        <v>12.86</v>
      </c>
      <c r="H10">
        <v>3.7</v>
      </c>
      <c r="I10">
        <v>16.559999999999999</v>
      </c>
      <c r="J10">
        <v>52.22</v>
      </c>
      <c r="K10">
        <v>1150</v>
      </c>
      <c r="L10">
        <v>6</v>
      </c>
      <c r="M10">
        <v>24</v>
      </c>
      <c r="N10">
        <v>1.73</v>
      </c>
      <c r="O10" t="s">
        <v>23</v>
      </c>
    </row>
    <row r="11" spans="1:15">
      <c r="A11">
        <v>2</v>
      </c>
      <c r="B11">
        <v>1</v>
      </c>
      <c r="C11">
        <v>41</v>
      </c>
      <c r="D11" s="1">
        <v>274.06763999999998</v>
      </c>
      <c r="E11">
        <v>3</v>
      </c>
      <c r="F11">
        <v>57.18</v>
      </c>
      <c r="G11">
        <v>21.21</v>
      </c>
      <c r="H11">
        <v>5.16</v>
      </c>
      <c r="I11">
        <v>26.37</v>
      </c>
      <c r="J11">
        <v>57.97</v>
      </c>
      <c r="K11">
        <v>950</v>
      </c>
      <c r="L11">
        <v>2</v>
      </c>
      <c r="M11">
        <v>24</v>
      </c>
      <c r="N11">
        <v>5</v>
      </c>
      <c r="O11" t="s">
        <v>24</v>
      </c>
    </row>
    <row r="12" spans="1:15">
      <c r="A12">
        <v>2</v>
      </c>
      <c r="B12">
        <v>1</v>
      </c>
      <c r="C12">
        <v>101</v>
      </c>
      <c r="D12" s="1">
        <v>770.10212000000001</v>
      </c>
      <c r="E12">
        <v>4</v>
      </c>
      <c r="F12">
        <v>45.64</v>
      </c>
      <c r="G12">
        <v>12.38</v>
      </c>
      <c r="H12">
        <v>12.38</v>
      </c>
      <c r="I12">
        <v>6.28</v>
      </c>
      <c r="J12">
        <v>55.69</v>
      </c>
      <c r="K12">
        <v>890</v>
      </c>
      <c r="L12">
        <v>3</v>
      </c>
      <c r="M12">
        <v>25</v>
      </c>
      <c r="N12">
        <v>0.21</v>
      </c>
      <c r="O12" t="s">
        <v>25</v>
      </c>
    </row>
    <row r="13" spans="1:15">
      <c r="A13">
        <v>2</v>
      </c>
      <c r="B13">
        <v>1</v>
      </c>
      <c r="C13">
        <v>231</v>
      </c>
      <c r="D13" s="1">
        <v>607.07248000000004</v>
      </c>
      <c r="E13">
        <v>1</v>
      </c>
      <c r="F13">
        <v>40.43</v>
      </c>
      <c r="G13">
        <v>10.34</v>
      </c>
      <c r="H13">
        <v>7.36</v>
      </c>
      <c r="I13">
        <v>17.690000000000001</v>
      </c>
      <c r="J13">
        <v>58.3</v>
      </c>
      <c r="K13">
        <v>780</v>
      </c>
      <c r="L13">
        <v>1</v>
      </c>
      <c r="M13">
        <v>17</v>
      </c>
      <c r="N13">
        <v>0.42</v>
      </c>
      <c r="O13" t="s">
        <v>26</v>
      </c>
    </row>
    <row r="14" spans="1:15">
      <c r="A14">
        <v>2</v>
      </c>
      <c r="B14">
        <v>2</v>
      </c>
      <c r="C14">
        <v>22</v>
      </c>
      <c r="D14" s="1">
        <v>792.84168</v>
      </c>
      <c r="E14">
        <v>6</v>
      </c>
      <c r="F14">
        <v>37.71</v>
      </c>
      <c r="G14">
        <v>26.5</v>
      </c>
      <c r="H14">
        <v>7.24</v>
      </c>
      <c r="I14">
        <v>33.75</v>
      </c>
      <c r="J14">
        <v>42.09</v>
      </c>
      <c r="K14">
        <v>830</v>
      </c>
      <c r="L14">
        <v>6</v>
      </c>
      <c r="M14">
        <v>28</v>
      </c>
      <c r="N14">
        <v>0.61</v>
      </c>
      <c r="O14" t="s">
        <v>27</v>
      </c>
    </row>
    <row r="15" spans="1:15">
      <c r="A15">
        <v>2</v>
      </c>
      <c r="B15">
        <v>2</v>
      </c>
      <c r="C15">
        <v>191</v>
      </c>
      <c r="D15" s="1">
        <v>1822.0283200000001</v>
      </c>
      <c r="E15">
        <v>3</v>
      </c>
      <c r="F15">
        <v>52.99</v>
      </c>
      <c r="G15">
        <v>10.89</v>
      </c>
      <c r="H15">
        <v>5.87</v>
      </c>
      <c r="I15">
        <v>16.75</v>
      </c>
      <c r="J15">
        <v>56.94</v>
      </c>
      <c r="K15">
        <v>850</v>
      </c>
      <c r="L15">
        <v>2</v>
      </c>
      <c r="M15">
        <v>26</v>
      </c>
      <c r="N15">
        <v>2.16</v>
      </c>
      <c r="O15" t="s">
        <v>28</v>
      </c>
    </row>
    <row r="16" spans="1:15">
      <c r="A16">
        <v>2</v>
      </c>
      <c r="B16">
        <v>2</v>
      </c>
      <c r="C16">
        <v>232</v>
      </c>
      <c r="D16" s="1">
        <v>1753.8147200000001</v>
      </c>
      <c r="E16">
        <v>4</v>
      </c>
      <c r="F16">
        <v>49.52</v>
      </c>
      <c r="G16">
        <v>7.2</v>
      </c>
      <c r="H16">
        <v>6.23</v>
      </c>
      <c r="I16">
        <v>13.43</v>
      </c>
      <c r="J16">
        <v>46.95</v>
      </c>
      <c r="K16">
        <v>790</v>
      </c>
      <c r="L16">
        <v>2</v>
      </c>
      <c r="M16">
        <v>13</v>
      </c>
      <c r="N16">
        <v>1.08</v>
      </c>
    </row>
    <row r="17" spans="1:14">
      <c r="A17">
        <v>2</v>
      </c>
      <c r="B17">
        <v>3</v>
      </c>
      <c r="C17">
        <v>21</v>
      </c>
      <c r="D17" s="1">
        <v>497.91720000000004</v>
      </c>
      <c r="E17">
        <v>4</v>
      </c>
      <c r="F17">
        <v>25.34</v>
      </c>
      <c r="G17">
        <v>27.61</v>
      </c>
      <c r="H17">
        <v>8.1199999999999992</v>
      </c>
      <c r="I17">
        <v>35.729999999999997</v>
      </c>
      <c r="J17">
        <v>46.82</v>
      </c>
      <c r="K17">
        <v>820</v>
      </c>
      <c r="L17">
        <v>1</v>
      </c>
      <c r="M17">
        <v>12</v>
      </c>
      <c r="N17">
        <v>4.1100000000000003</v>
      </c>
    </row>
    <row r="18" spans="1:14">
      <c r="A18">
        <v>2</v>
      </c>
      <c r="B18">
        <v>3</v>
      </c>
      <c r="C18">
        <v>23</v>
      </c>
      <c r="D18" s="1">
        <v>1267.1198400000001</v>
      </c>
      <c r="E18">
        <v>9</v>
      </c>
      <c r="F18">
        <v>41.82</v>
      </c>
      <c r="G18">
        <v>9.51</v>
      </c>
      <c r="H18">
        <v>6.68</v>
      </c>
      <c r="I18">
        <v>16.18</v>
      </c>
      <c r="J18">
        <v>55.73</v>
      </c>
      <c r="K18">
        <v>870</v>
      </c>
      <c r="L18">
        <v>3</v>
      </c>
      <c r="M18">
        <v>14</v>
      </c>
      <c r="N18">
        <v>2.7</v>
      </c>
    </row>
    <row r="19" spans="1:14">
      <c r="A19">
        <v>2</v>
      </c>
      <c r="B19">
        <v>3</v>
      </c>
      <c r="C19">
        <v>42</v>
      </c>
      <c r="D19" s="1">
        <v>481.81795999999997</v>
      </c>
      <c r="E19">
        <v>8</v>
      </c>
      <c r="F19">
        <v>68.930000000000007</v>
      </c>
      <c r="G19">
        <v>4.12</v>
      </c>
      <c r="H19">
        <v>4.03</v>
      </c>
      <c r="I19">
        <v>8.15</v>
      </c>
      <c r="J19">
        <v>53.52</v>
      </c>
      <c r="K19">
        <v>940</v>
      </c>
      <c r="L19">
        <v>6</v>
      </c>
      <c r="M19">
        <v>23</v>
      </c>
      <c r="N19">
        <v>0.88</v>
      </c>
    </row>
    <row r="20" spans="1:14">
      <c r="A20">
        <v>3</v>
      </c>
      <c r="B20">
        <v>1</v>
      </c>
      <c r="C20">
        <v>92</v>
      </c>
      <c r="D20" s="1">
        <v>1964.7067200000001</v>
      </c>
      <c r="E20">
        <v>4</v>
      </c>
      <c r="F20">
        <v>39.380000000000003</v>
      </c>
      <c r="G20">
        <v>19.53</v>
      </c>
      <c r="H20">
        <v>6.46</v>
      </c>
      <c r="I20">
        <v>25.99</v>
      </c>
      <c r="J20">
        <v>45.7</v>
      </c>
      <c r="K20">
        <v>830</v>
      </c>
      <c r="L20">
        <v>4</v>
      </c>
      <c r="M20">
        <v>16</v>
      </c>
      <c r="N20">
        <v>0.28000000000000003</v>
      </c>
    </row>
    <row r="21" spans="1:14">
      <c r="A21">
        <v>3</v>
      </c>
      <c r="B21">
        <v>1</v>
      </c>
      <c r="C21">
        <v>201</v>
      </c>
      <c r="D21" s="1">
        <v>716.71600000000001</v>
      </c>
      <c r="E21">
        <v>6</v>
      </c>
      <c r="F21">
        <v>61.19</v>
      </c>
      <c r="G21">
        <v>15.93</v>
      </c>
      <c r="H21">
        <v>4.82</v>
      </c>
      <c r="I21">
        <v>20.75</v>
      </c>
      <c r="J21">
        <v>73.5</v>
      </c>
      <c r="K21">
        <v>970</v>
      </c>
      <c r="L21">
        <v>7</v>
      </c>
      <c r="M21">
        <v>21</v>
      </c>
      <c r="N21">
        <v>0.81</v>
      </c>
    </row>
    <row r="22" spans="1:14">
      <c r="A22">
        <v>3</v>
      </c>
      <c r="B22">
        <v>1</v>
      </c>
      <c r="C22">
        <v>241</v>
      </c>
      <c r="D22" s="1">
        <v>529.91232000000002</v>
      </c>
      <c r="E22">
        <v>3</v>
      </c>
      <c r="F22">
        <v>64.8</v>
      </c>
      <c r="G22">
        <v>13.49</v>
      </c>
      <c r="H22">
        <v>3.57</v>
      </c>
      <c r="I22">
        <v>17.059999999999999</v>
      </c>
      <c r="J22">
        <v>58.81</v>
      </c>
      <c r="K22">
        <v>930</v>
      </c>
      <c r="L22">
        <v>2</v>
      </c>
      <c r="M22">
        <v>18</v>
      </c>
      <c r="N22">
        <v>1.24</v>
      </c>
    </row>
    <row r="23" spans="1:14">
      <c r="A23">
        <v>3</v>
      </c>
      <c r="B23">
        <v>2</v>
      </c>
      <c r="C23">
        <v>52</v>
      </c>
      <c r="D23" s="1">
        <v>252.78772000000004</v>
      </c>
      <c r="E23">
        <v>5</v>
      </c>
      <c r="F23">
        <v>41.33</v>
      </c>
      <c r="G23">
        <v>11.87</v>
      </c>
      <c r="H23">
        <v>6.34</v>
      </c>
      <c r="I23">
        <v>18.22</v>
      </c>
      <c r="J23">
        <v>48.22</v>
      </c>
      <c r="K23">
        <v>940</v>
      </c>
      <c r="L23">
        <v>3</v>
      </c>
      <c r="M23">
        <v>23</v>
      </c>
      <c r="N23">
        <v>1.07</v>
      </c>
    </row>
    <row r="24" spans="1:14">
      <c r="A24">
        <v>3</v>
      </c>
      <c r="B24">
        <v>2</v>
      </c>
      <c r="C24">
        <v>61</v>
      </c>
      <c r="D24" s="1">
        <v>1285.83824</v>
      </c>
      <c r="E24">
        <v>3</v>
      </c>
      <c r="F24">
        <v>44.2</v>
      </c>
      <c r="G24">
        <v>20.62</v>
      </c>
      <c r="H24">
        <v>6.69</v>
      </c>
      <c r="I24">
        <v>27.31</v>
      </c>
      <c r="J24">
        <v>53.97</v>
      </c>
      <c r="K24">
        <v>890</v>
      </c>
      <c r="L24">
        <v>3</v>
      </c>
      <c r="M24">
        <v>18</v>
      </c>
      <c r="N24">
        <v>2.79</v>
      </c>
    </row>
    <row r="25" spans="1:14">
      <c r="A25">
        <v>3</v>
      </c>
      <c r="B25">
        <v>2</v>
      </c>
      <c r="C25">
        <v>82</v>
      </c>
      <c r="D25" s="1">
        <v>1216.0615600000001</v>
      </c>
      <c r="E25">
        <v>1</v>
      </c>
      <c r="F25">
        <v>47.47</v>
      </c>
      <c r="G25">
        <v>16.39</v>
      </c>
      <c r="H25">
        <v>6.28</v>
      </c>
      <c r="I25">
        <v>22.68</v>
      </c>
      <c r="J25">
        <v>63.9</v>
      </c>
      <c r="K25">
        <v>920</v>
      </c>
      <c r="L25">
        <v>1</v>
      </c>
      <c r="M25">
        <v>14</v>
      </c>
      <c r="N25">
        <v>3.13</v>
      </c>
    </row>
    <row r="26" spans="1:14">
      <c r="A26">
        <v>3</v>
      </c>
      <c r="B26">
        <v>3</v>
      </c>
      <c r="C26">
        <v>51</v>
      </c>
      <c r="D26" s="1">
        <v>114.00244000000001</v>
      </c>
      <c r="E26">
        <v>5</v>
      </c>
      <c r="F26">
        <v>31.97</v>
      </c>
      <c r="G26">
        <v>27.48</v>
      </c>
      <c r="H26">
        <v>7.59</v>
      </c>
      <c r="I26">
        <v>35.07</v>
      </c>
      <c r="J26">
        <v>44.61</v>
      </c>
      <c r="K26">
        <v>940</v>
      </c>
      <c r="L26">
        <v>4</v>
      </c>
      <c r="M26">
        <v>22</v>
      </c>
      <c r="N26">
        <v>3.44</v>
      </c>
    </row>
    <row r="27" spans="1:14">
      <c r="A27">
        <v>3</v>
      </c>
      <c r="B27">
        <v>3</v>
      </c>
      <c r="C27">
        <v>81</v>
      </c>
      <c r="D27" s="1">
        <v>222.24816000000004</v>
      </c>
      <c r="E27">
        <v>5</v>
      </c>
      <c r="F27">
        <v>43.23</v>
      </c>
      <c r="G27">
        <v>26.88</v>
      </c>
      <c r="H27">
        <v>6.69</v>
      </c>
      <c r="I27">
        <v>33.56</v>
      </c>
      <c r="J27">
        <v>31.98</v>
      </c>
      <c r="K27">
        <v>920</v>
      </c>
      <c r="L27">
        <v>2</v>
      </c>
      <c r="M27">
        <v>19</v>
      </c>
      <c r="N27">
        <v>3.09</v>
      </c>
    </row>
    <row r="28" spans="1:14">
      <c r="A28">
        <v>3</v>
      </c>
      <c r="B28">
        <v>3</v>
      </c>
      <c r="C28">
        <v>151</v>
      </c>
      <c r="D28" s="1">
        <v>565.81992000000002</v>
      </c>
      <c r="E28">
        <v>5</v>
      </c>
      <c r="F28">
        <v>56.84</v>
      </c>
      <c r="G28">
        <v>14.44</v>
      </c>
      <c r="H28">
        <v>4.58</v>
      </c>
      <c r="I28">
        <v>19.02</v>
      </c>
      <c r="J28">
        <v>51.29</v>
      </c>
      <c r="K28">
        <v>1115</v>
      </c>
      <c r="L28">
        <v>8</v>
      </c>
      <c r="M28">
        <v>12</v>
      </c>
      <c r="N28">
        <v>0.28999999999999998</v>
      </c>
    </row>
    <row r="29" spans="1:14">
      <c r="A29">
        <v>4</v>
      </c>
      <c r="B29">
        <v>1</v>
      </c>
      <c r="C29">
        <v>112</v>
      </c>
      <c r="D29" s="1">
        <v>132.59632000000002</v>
      </c>
      <c r="E29">
        <v>1</v>
      </c>
      <c r="F29">
        <v>55.67</v>
      </c>
      <c r="G29">
        <v>24.93</v>
      </c>
      <c r="H29">
        <v>4.7</v>
      </c>
      <c r="I29">
        <v>29.63</v>
      </c>
      <c r="J29">
        <v>33.409999999999997</v>
      </c>
      <c r="K29">
        <v>1160</v>
      </c>
      <c r="L29">
        <v>1</v>
      </c>
      <c r="M29">
        <v>26</v>
      </c>
      <c r="N29">
        <v>0.2</v>
      </c>
    </row>
    <row r="30" spans="1:14">
      <c r="A30">
        <v>4</v>
      </c>
      <c r="B30">
        <v>1</v>
      </c>
      <c r="C30">
        <v>121</v>
      </c>
      <c r="D30" s="1">
        <v>14.8628</v>
      </c>
      <c r="E30">
        <v>7</v>
      </c>
      <c r="F30">
        <v>70.08</v>
      </c>
      <c r="G30">
        <v>3.99</v>
      </c>
      <c r="H30">
        <v>3.9</v>
      </c>
      <c r="I30">
        <v>7.89</v>
      </c>
      <c r="J30">
        <v>8.02</v>
      </c>
      <c r="K30">
        <v>1235</v>
      </c>
      <c r="L30">
        <v>5</v>
      </c>
      <c r="M30">
        <v>25</v>
      </c>
      <c r="N30">
        <v>1.1499999999999999</v>
      </c>
    </row>
    <row r="31" spans="1:14">
      <c r="A31">
        <v>4</v>
      </c>
      <c r="B31">
        <v>1</v>
      </c>
      <c r="C31">
        <v>162</v>
      </c>
      <c r="D31" s="1">
        <v>464.04108000000008</v>
      </c>
      <c r="E31">
        <v>4</v>
      </c>
      <c r="F31">
        <v>52.59</v>
      </c>
      <c r="G31">
        <v>10.59</v>
      </c>
      <c r="H31">
        <v>5.95</v>
      </c>
      <c r="I31">
        <v>16.54</v>
      </c>
      <c r="J31">
        <v>47.24</v>
      </c>
      <c r="K31">
        <v>850</v>
      </c>
      <c r="L31">
        <v>3</v>
      </c>
      <c r="M31">
        <v>44</v>
      </c>
      <c r="N31">
        <v>0.71</v>
      </c>
    </row>
    <row r="32" spans="1:14">
      <c r="A32">
        <v>4</v>
      </c>
      <c r="B32">
        <v>2</v>
      </c>
      <c r="C32">
        <v>131</v>
      </c>
      <c r="D32" s="1">
        <v>92.705759999999998</v>
      </c>
      <c r="E32">
        <v>3</v>
      </c>
      <c r="F32">
        <v>64.61</v>
      </c>
      <c r="G32">
        <v>8.4600000000000009</v>
      </c>
      <c r="H32">
        <v>2.95</v>
      </c>
      <c r="I32">
        <v>11.41</v>
      </c>
      <c r="J32">
        <v>49.9</v>
      </c>
      <c r="K32">
        <v>1110</v>
      </c>
      <c r="L32">
        <v>3</v>
      </c>
      <c r="M32">
        <v>18</v>
      </c>
      <c r="N32">
        <v>4.34</v>
      </c>
    </row>
    <row r="33" spans="1:14">
      <c r="A33">
        <v>4</v>
      </c>
      <c r="B33">
        <v>2</v>
      </c>
      <c r="C33">
        <v>141</v>
      </c>
      <c r="D33" s="1">
        <v>222.90848</v>
      </c>
      <c r="E33">
        <v>10</v>
      </c>
      <c r="F33">
        <v>22.93</v>
      </c>
      <c r="G33">
        <v>29.28</v>
      </c>
      <c r="H33">
        <v>7.86</v>
      </c>
      <c r="I33">
        <v>37.130000000000003</v>
      </c>
      <c r="J33">
        <v>58.69</v>
      </c>
      <c r="K33">
        <v>1140</v>
      </c>
      <c r="L33">
        <v>5</v>
      </c>
      <c r="M33">
        <v>16</v>
      </c>
      <c r="N33">
        <v>0.57999999999999996</v>
      </c>
    </row>
    <row r="34" spans="1:14">
      <c r="A34">
        <v>4</v>
      </c>
      <c r="B34">
        <v>2</v>
      </c>
      <c r="C34">
        <v>163</v>
      </c>
      <c r="D34" s="1">
        <v>202.2252</v>
      </c>
      <c r="E34">
        <v>4</v>
      </c>
      <c r="F34">
        <v>37.18</v>
      </c>
      <c r="G34">
        <v>10.78</v>
      </c>
      <c r="H34">
        <v>7.57</v>
      </c>
      <c r="I34">
        <v>18.350000000000001</v>
      </c>
      <c r="J34">
        <v>41.45</v>
      </c>
      <c r="K34">
        <v>860</v>
      </c>
      <c r="L34">
        <v>3</v>
      </c>
      <c r="M34">
        <v>21</v>
      </c>
      <c r="N34">
        <v>1.95</v>
      </c>
    </row>
    <row r="35" spans="1:14">
      <c r="A35">
        <v>4</v>
      </c>
      <c r="B35">
        <v>3</v>
      </c>
      <c r="C35">
        <v>31</v>
      </c>
      <c r="D35" s="1">
        <v>858.01703999999995</v>
      </c>
      <c r="E35">
        <v>6</v>
      </c>
      <c r="F35">
        <v>52.42</v>
      </c>
      <c r="G35">
        <v>12.07</v>
      </c>
      <c r="H35">
        <v>5.54</v>
      </c>
      <c r="I35">
        <v>17.600000000000001</v>
      </c>
      <c r="J35">
        <v>48.51</v>
      </c>
      <c r="K35">
        <v>840</v>
      </c>
      <c r="L35">
        <v>6</v>
      </c>
      <c r="M35">
        <v>12</v>
      </c>
      <c r="N35">
        <v>4.8600000000000003</v>
      </c>
    </row>
    <row r="36" spans="1:14">
      <c r="A36">
        <v>4</v>
      </c>
      <c r="B36">
        <v>3</v>
      </c>
      <c r="C36">
        <v>122</v>
      </c>
      <c r="D36" s="1">
        <v>10.053360000000001</v>
      </c>
      <c r="E36">
        <v>5</v>
      </c>
      <c r="F36">
        <v>68.31</v>
      </c>
      <c r="G36">
        <v>8.6999999999999993</v>
      </c>
      <c r="H36">
        <v>4.13</v>
      </c>
      <c r="I36">
        <v>12.82</v>
      </c>
      <c r="J36">
        <v>16.97</v>
      </c>
      <c r="K36">
        <v>1235</v>
      </c>
      <c r="L36">
        <v>7</v>
      </c>
      <c r="M36">
        <v>35</v>
      </c>
      <c r="N36">
        <v>2.0099999999999998</v>
      </c>
    </row>
    <row r="37" spans="1:14">
      <c r="A37">
        <v>4</v>
      </c>
      <c r="B37">
        <v>3</v>
      </c>
      <c r="C37">
        <v>161</v>
      </c>
      <c r="D37" s="1">
        <v>786.65492000000006</v>
      </c>
      <c r="E37">
        <v>5</v>
      </c>
      <c r="F37">
        <v>46.39</v>
      </c>
      <c r="G37">
        <v>12.54</v>
      </c>
      <c r="H37">
        <v>6.02</v>
      </c>
      <c r="I37">
        <v>18.559999999999999</v>
      </c>
      <c r="J37">
        <v>51.43</v>
      </c>
      <c r="K37">
        <v>870</v>
      </c>
      <c r="L37">
        <v>4</v>
      </c>
      <c r="M37">
        <v>21</v>
      </c>
      <c r="N37">
        <v>4.5999999999999996</v>
      </c>
    </row>
  </sheetData>
  <pageMargins left="0.75" right="0.75" top="1" bottom="1" header="0.5" footer="0.5"/>
  <headerFooter alignWithMargins="0">
    <oddHeader>&amp;A</oddHeader>
    <oddFooter>Page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T227"/>
  <sheetViews>
    <sheetView workbookViewId="0"/>
  </sheetViews>
  <sheetFormatPr baseColWidth="10" defaultColWidth="9.140625" defaultRowHeight="12.75"/>
  <cols>
    <col min="1" max="1" width="6.5703125" customWidth="1"/>
    <col min="2" max="2" width="7.28515625" customWidth="1"/>
    <col min="4" max="4" width="11.42578125" customWidth="1"/>
    <col min="5" max="5" width="9.42578125" customWidth="1"/>
    <col min="6" max="7" width="6.85546875" customWidth="1"/>
    <col min="8" max="8" width="8.42578125" customWidth="1"/>
    <col min="9" max="9" width="8.140625" customWidth="1"/>
    <col min="10" max="12" width="11.42578125" customWidth="1"/>
    <col min="13" max="13" width="8.140625" customWidth="1"/>
    <col min="14" max="15" width="5.42578125" customWidth="1"/>
    <col min="16" max="16" width="6.85546875" customWidth="1"/>
    <col min="17" max="17" width="8" customWidth="1"/>
    <col min="18" max="18" width="8.5703125" customWidth="1"/>
  </cols>
  <sheetData>
    <row r="1" spans="1:20">
      <c r="A1" t="s">
        <v>2</v>
      </c>
      <c r="B1" t="s">
        <v>29</v>
      </c>
      <c r="C1" t="s">
        <v>30</v>
      </c>
      <c r="D1" t="s">
        <v>31</v>
      </c>
      <c r="E1" t="s">
        <v>32</v>
      </c>
      <c r="F1" t="s">
        <v>33</v>
      </c>
      <c r="G1" t="s">
        <v>34</v>
      </c>
      <c r="H1" t="s">
        <v>35</v>
      </c>
      <c r="I1" t="s">
        <v>36</v>
      </c>
      <c r="J1" t="s">
        <v>37</v>
      </c>
      <c r="K1" t="s">
        <v>38</v>
      </c>
      <c r="L1" t="s">
        <v>39</v>
      </c>
      <c r="M1" t="s">
        <v>40</v>
      </c>
      <c r="N1" t="s">
        <v>41</v>
      </c>
      <c r="O1" t="s">
        <v>42</v>
      </c>
      <c r="P1" t="s">
        <v>43</v>
      </c>
      <c r="Q1" t="s">
        <v>44</v>
      </c>
      <c r="R1" t="s">
        <v>45</v>
      </c>
      <c r="T1" t="s">
        <v>46</v>
      </c>
    </row>
    <row r="2" spans="1:20">
      <c r="A2">
        <v>1</v>
      </c>
      <c r="B2">
        <v>1</v>
      </c>
      <c r="C2" t="s">
        <v>47</v>
      </c>
      <c r="D2" t="s">
        <v>48</v>
      </c>
      <c r="E2" t="s">
        <v>49</v>
      </c>
      <c r="F2">
        <v>1</v>
      </c>
      <c r="G2">
        <v>10</v>
      </c>
      <c r="H2">
        <v>24.7</v>
      </c>
      <c r="I2">
        <f>(H2/100)*G2</f>
        <v>2.4699999999999998</v>
      </c>
      <c r="J2" t="s">
        <v>50</v>
      </c>
      <c r="K2" t="s">
        <v>51</v>
      </c>
      <c r="L2" t="s">
        <v>52</v>
      </c>
      <c r="M2">
        <v>1</v>
      </c>
      <c r="N2">
        <v>1</v>
      </c>
      <c r="O2">
        <v>1</v>
      </c>
      <c r="P2">
        <v>1</v>
      </c>
      <c r="Q2">
        <v>0</v>
      </c>
      <c r="R2" t="s">
        <v>53</v>
      </c>
      <c r="T2" t="s">
        <v>54</v>
      </c>
    </row>
    <row r="3" spans="1:20">
      <c r="A3">
        <v>1</v>
      </c>
      <c r="B3">
        <v>1</v>
      </c>
      <c r="C3" t="s">
        <v>47</v>
      </c>
      <c r="D3" t="s">
        <v>48</v>
      </c>
      <c r="E3" t="s">
        <v>49</v>
      </c>
      <c r="F3">
        <v>1</v>
      </c>
      <c r="G3">
        <v>8</v>
      </c>
      <c r="H3">
        <v>12.3</v>
      </c>
      <c r="I3">
        <f t="shared" ref="I3:I18" si="0">(H3/100)*G3</f>
        <v>0.9840000000000001</v>
      </c>
      <c r="J3" t="s">
        <v>50</v>
      </c>
      <c r="K3" t="s">
        <v>51</v>
      </c>
      <c r="L3" t="s">
        <v>52</v>
      </c>
      <c r="M3">
        <v>1</v>
      </c>
      <c r="N3">
        <v>1</v>
      </c>
      <c r="O3">
        <v>1</v>
      </c>
      <c r="P3">
        <v>1</v>
      </c>
      <c r="T3" t="s">
        <v>55</v>
      </c>
    </row>
    <row r="4" spans="1:20">
      <c r="A4">
        <v>1</v>
      </c>
      <c r="B4">
        <v>1</v>
      </c>
      <c r="C4" t="s">
        <v>47</v>
      </c>
      <c r="D4" t="s">
        <v>48</v>
      </c>
      <c r="E4" t="s">
        <v>56</v>
      </c>
      <c r="F4">
        <v>2</v>
      </c>
      <c r="G4">
        <v>3</v>
      </c>
      <c r="H4">
        <v>15.6</v>
      </c>
      <c r="I4">
        <f t="shared" si="0"/>
        <v>0.46799999999999997</v>
      </c>
      <c r="J4" t="s">
        <v>57</v>
      </c>
      <c r="K4" t="s">
        <v>58</v>
      </c>
      <c r="L4" t="s">
        <v>59</v>
      </c>
      <c r="M4">
        <v>1</v>
      </c>
      <c r="N4">
        <v>1</v>
      </c>
      <c r="O4">
        <v>1</v>
      </c>
      <c r="P4">
        <v>0</v>
      </c>
      <c r="Q4">
        <v>0</v>
      </c>
      <c r="R4" t="s">
        <v>60</v>
      </c>
      <c r="T4" t="s">
        <v>61</v>
      </c>
    </row>
    <row r="5" spans="1:20">
      <c r="A5">
        <v>1</v>
      </c>
      <c r="B5">
        <v>2</v>
      </c>
      <c r="C5" t="s">
        <v>47</v>
      </c>
      <c r="D5" t="s">
        <v>48</v>
      </c>
      <c r="E5" t="s">
        <v>62</v>
      </c>
      <c r="F5">
        <v>4</v>
      </c>
      <c r="G5">
        <v>15</v>
      </c>
      <c r="H5">
        <v>39.299999999999997</v>
      </c>
      <c r="I5">
        <f t="shared" si="0"/>
        <v>5.8949999999999996</v>
      </c>
      <c r="J5" t="s">
        <v>63</v>
      </c>
      <c r="K5" t="s">
        <v>50</v>
      </c>
      <c r="L5" t="s">
        <v>64</v>
      </c>
      <c r="M5">
        <v>1</v>
      </c>
      <c r="N5">
        <v>2</v>
      </c>
      <c r="O5">
        <v>1</v>
      </c>
      <c r="P5">
        <v>0</v>
      </c>
      <c r="Q5">
        <v>0</v>
      </c>
      <c r="R5" t="s">
        <v>52</v>
      </c>
      <c r="T5" t="s">
        <v>65</v>
      </c>
    </row>
    <row r="6" spans="1:20">
      <c r="A6">
        <v>1</v>
      </c>
      <c r="B6">
        <v>2</v>
      </c>
      <c r="C6" t="s">
        <v>47</v>
      </c>
      <c r="D6" t="s">
        <v>48</v>
      </c>
      <c r="E6" t="s">
        <v>66</v>
      </c>
      <c r="F6">
        <v>3</v>
      </c>
      <c r="G6">
        <v>5</v>
      </c>
      <c r="H6">
        <v>88.5</v>
      </c>
      <c r="I6">
        <f t="shared" si="0"/>
        <v>4.4249999999999998</v>
      </c>
      <c r="J6" t="s">
        <v>57</v>
      </c>
      <c r="K6" t="s">
        <v>51</v>
      </c>
      <c r="L6" t="s">
        <v>59</v>
      </c>
      <c r="M6">
        <v>1</v>
      </c>
      <c r="N6">
        <v>4</v>
      </c>
      <c r="O6">
        <v>1</v>
      </c>
      <c r="P6">
        <v>0</v>
      </c>
      <c r="Q6">
        <v>0</v>
      </c>
      <c r="R6" t="s">
        <v>52</v>
      </c>
      <c r="T6" t="s">
        <v>67</v>
      </c>
    </row>
    <row r="7" spans="1:20">
      <c r="A7">
        <v>2</v>
      </c>
      <c r="B7">
        <v>0</v>
      </c>
      <c r="C7" t="s">
        <v>47</v>
      </c>
      <c r="D7" t="s">
        <v>68</v>
      </c>
      <c r="E7" t="s">
        <v>49</v>
      </c>
      <c r="F7">
        <v>1</v>
      </c>
      <c r="G7">
        <v>12</v>
      </c>
      <c r="H7">
        <v>42.8</v>
      </c>
      <c r="I7">
        <f t="shared" si="0"/>
        <v>5.1360000000000001</v>
      </c>
      <c r="J7" t="s">
        <v>50</v>
      </c>
      <c r="K7" t="s">
        <v>51</v>
      </c>
      <c r="L7" t="s">
        <v>52</v>
      </c>
      <c r="M7">
        <v>1</v>
      </c>
      <c r="N7">
        <v>1</v>
      </c>
      <c r="O7">
        <v>1</v>
      </c>
      <c r="P7">
        <v>0</v>
      </c>
      <c r="Q7">
        <v>0</v>
      </c>
      <c r="R7" t="s">
        <v>52</v>
      </c>
      <c r="T7" t="s">
        <v>69</v>
      </c>
    </row>
    <row r="8" spans="1:20">
      <c r="A8">
        <v>2</v>
      </c>
      <c r="B8">
        <v>1</v>
      </c>
      <c r="C8" t="s">
        <v>47</v>
      </c>
      <c r="D8" t="s">
        <v>68</v>
      </c>
      <c r="E8" t="s">
        <v>49</v>
      </c>
      <c r="F8">
        <v>1</v>
      </c>
      <c r="G8">
        <v>12</v>
      </c>
      <c r="H8">
        <v>3.5</v>
      </c>
      <c r="I8">
        <f t="shared" si="0"/>
        <v>0.42000000000000004</v>
      </c>
      <c r="J8" t="s">
        <v>50</v>
      </c>
      <c r="K8" t="s">
        <v>51</v>
      </c>
      <c r="L8" t="s">
        <v>52</v>
      </c>
      <c r="M8">
        <v>1</v>
      </c>
      <c r="N8">
        <v>1</v>
      </c>
      <c r="O8">
        <v>1</v>
      </c>
      <c r="P8">
        <v>1</v>
      </c>
      <c r="Q8">
        <v>0</v>
      </c>
      <c r="R8" t="s">
        <v>52</v>
      </c>
      <c r="T8" t="s">
        <v>70</v>
      </c>
    </row>
    <row r="9" spans="1:20">
      <c r="A9">
        <v>2</v>
      </c>
      <c r="B9">
        <v>1</v>
      </c>
      <c r="C9" t="s">
        <v>47</v>
      </c>
      <c r="D9" t="s">
        <v>68</v>
      </c>
      <c r="E9" t="s">
        <v>49</v>
      </c>
      <c r="F9">
        <v>1</v>
      </c>
      <c r="G9">
        <v>12</v>
      </c>
      <c r="H9">
        <v>2.5</v>
      </c>
      <c r="I9">
        <f t="shared" si="0"/>
        <v>0.30000000000000004</v>
      </c>
      <c r="J9" t="s">
        <v>50</v>
      </c>
      <c r="K9" t="s">
        <v>51</v>
      </c>
      <c r="L9" t="s">
        <v>52</v>
      </c>
      <c r="M9">
        <v>1</v>
      </c>
      <c r="N9">
        <v>1</v>
      </c>
      <c r="O9">
        <v>1</v>
      </c>
      <c r="P9">
        <v>1</v>
      </c>
      <c r="Q9">
        <v>0</v>
      </c>
      <c r="R9" t="s">
        <v>52</v>
      </c>
      <c r="T9" t="s">
        <v>71</v>
      </c>
    </row>
    <row r="10" spans="1:20">
      <c r="A10">
        <v>2</v>
      </c>
      <c r="B10">
        <v>2</v>
      </c>
      <c r="C10" t="s">
        <v>47</v>
      </c>
      <c r="D10" t="s">
        <v>68</v>
      </c>
      <c r="E10" t="s">
        <v>72</v>
      </c>
      <c r="F10">
        <v>7</v>
      </c>
      <c r="G10">
        <v>2</v>
      </c>
      <c r="H10">
        <v>3.1</v>
      </c>
      <c r="I10">
        <f t="shared" si="0"/>
        <v>6.2E-2</v>
      </c>
      <c r="J10" t="s">
        <v>57</v>
      </c>
      <c r="K10" t="s">
        <v>52</v>
      </c>
      <c r="L10" t="s">
        <v>52</v>
      </c>
      <c r="M10">
        <v>1</v>
      </c>
      <c r="N10">
        <v>4</v>
      </c>
      <c r="O10">
        <v>1</v>
      </c>
      <c r="P10">
        <v>0</v>
      </c>
      <c r="Q10">
        <v>0</v>
      </c>
      <c r="R10" t="s">
        <v>52</v>
      </c>
      <c r="T10" t="s">
        <v>73</v>
      </c>
    </row>
    <row r="11" spans="1:20">
      <c r="A11">
        <v>2</v>
      </c>
      <c r="B11">
        <v>2</v>
      </c>
      <c r="C11" t="s">
        <v>47</v>
      </c>
      <c r="D11" t="s">
        <v>68</v>
      </c>
      <c r="E11" t="s">
        <v>74</v>
      </c>
      <c r="F11">
        <v>5</v>
      </c>
      <c r="G11">
        <v>6</v>
      </c>
      <c r="H11">
        <v>29.4</v>
      </c>
      <c r="I11">
        <f t="shared" si="0"/>
        <v>1.7639999999999998</v>
      </c>
      <c r="J11" t="s">
        <v>50</v>
      </c>
      <c r="K11" t="s">
        <v>52</v>
      </c>
      <c r="L11" t="s">
        <v>52</v>
      </c>
      <c r="M11">
        <v>1</v>
      </c>
      <c r="N11">
        <v>4</v>
      </c>
      <c r="O11">
        <v>3</v>
      </c>
      <c r="P11">
        <v>0</v>
      </c>
      <c r="Q11">
        <v>0</v>
      </c>
      <c r="R11" t="s">
        <v>52</v>
      </c>
      <c r="T11" t="s">
        <v>75</v>
      </c>
    </row>
    <row r="12" spans="1:20">
      <c r="A12">
        <v>2</v>
      </c>
      <c r="B12">
        <v>2</v>
      </c>
      <c r="C12" t="s">
        <v>47</v>
      </c>
      <c r="D12" t="s">
        <v>68</v>
      </c>
      <c r="E12" t="s">
        <v>76</v>
      </c>
      <c r="F12">
        <v>8</v>
      </c>
      <c r="G12">
        <v>1</v>
      </c>
      <c r="H12">
        <v>0.3</v>
      </c>
      <c r="I12">
        <f t="shared" si="0"/>
        <v>3.0000000000000001E-3</v>
      </c>
      <c r="J12" t="s">
        <v>77</v>
      </c>
      <c r="K12" t="s">
        <v>52</v>
      </c>
      <c r="L12" t="s">
        <v>52</v>
      </c>
      <c r="M12">
        <v>2</v>
      </c>
      <c r="N12">
        <v>4</v>
      </c>
      <c r="O12">
        <v>1</v>
      </c>
      <c r="P12">
        <v>0</v>
      </c>
      <c r="Q12">
        <v>0</v>
      </c>
      <c r="R12" t="s">
        <v>52</v>
      </c>
      <c r="T12" t="s">
        <v>78</v>
      </c>
    </row>
    <row r="13" spans="1:20">
      <c r="A13">
        <v>2</v>
      </c>
      <c r="B13">
        <v>2</v>
      </c>
      <c r="C13" t="s">
        <v>47</v>
      </c>
      <c r="D13" t="s">
        <v>68</v>
      </c>
      <c r="E13" t="s">
        <v>76</v>
      </c>
      <c r="F13">
        <v>8</v>
      </c>
      <c r="G13">
        <v>1.2</v>
      </c>
      <c r="H13">
        <v>0.3</v>
      </c>
      <c r="I13">
        <f t="shared" si="0"/>
        <v>3.5999999999999999E-3</v>
      </c>
      <c r="J13" t="s">
        <v>77</v>
      </c>
      <c r="K13" t="s">
        <v>52</v>
      </c>
      <c r="L13" t="s">
        <v>52</v>
      </c>
      <c r="M13">
        <v>2</v>
      </c>
      <c r="N13">
        <v>4</v>
      </c>
      <c r="O13">
        <v>1</v>
      </c>
      <c r="P13">
        <v>0</v>
      </c>
      <c r="Q13">
        <v>0</v>
      </c>
      <c r="R13" t="s">
        <v>52</v>
      </c>
    </row>
    <row r="14" spans="1:20">
      <c r="A14">
        <v>2</v>
      </c>
      <c r="B14">
        <v>2</v>
      </c>
      <c r="C14" t="s">
        <v>47</v>
      </c>
      <c r="D14" t="s">
        <v>68</v>
      </c>
      <c r="E14" t="s">
        <v>76</v>
      </c>
      <c r="F14">
        <v>8</v>
      </c>
      <c r="G14">
        <v>1.2</v>
      </c>
      <c r="H14">
        <v>0.3</v>
      </c>
      <c r="I14">
        <f t="shared" si="0"/>
        <v>3.5999999999999999E-3</v>
      </c>
      <c r="J14" t="s">
        <v>77</v>
      </c>
      <c r="K14" t="s">
        <v>52</v>
      </c>
      <c r="L14" t="s">
        <v>52</v>
      </c>
      <c r="M14">
        <v>2</v>
      </c>
      <c r="N14">
        <v>4</v>
      </c>
      <c r="O14">
        <v>1</v>
      </c>
      <c r="P14">
        <v>0</v>
      </c>
      <c r="Q14">
        <v>0</v>
      </c>
      <c r="R14" t="s">
        <v>52</v>
      </c>
      <c r="T14" t="s">
        <v>79</v>
      </c>
    </row>
    <row r="15" spans="1:20">
      <c r="A15">
        <v>2</v>
      </c>
      <c r="B15">
        <v>2</v>
      </c>
      <c r="C15" t="s">
        <v>47</v>
      </c>
      <c r="D15" t="s">
        <v>68</v>
      </c>
      <c r="E15" t="s">
        <v>80</v>
      </c>
      <c r="F15">
        <v>6</v>
      </c>
      <c r="G15">
        <v>11</v>
      </c>
      <c r="H15">
        <v>10.199999999999999</v>
      </c>
      <c r="I15">
        <f t="shared" si="0"/>
        <v>1.1219999999999999</v>
      </c>
      <c r="J15" t="s">
        <v>50</v>
      </c>
      <c r="K15" t="s">
        <v>51</v>
      </c>
      <c r="L15" t="s">
        <v>52</v>
      </c>
      <c r="M15">
        <v>1</v>
      </c>
      <c r="N15">
        <v>1</v>
      </c>
      <c r="O15">
        <v>1</v>
      </c>
      <c r="P15">
        <v>1</v>
      </c>
      <c r="Q15">
        <v>0</v>
      </c>
      <c r="R15" t="s">
        <v>52</v>
      </c>
      <c r="T15" t="s">
        <v>81</v>
      </c>
    </row>
    <row r="16" spans="1:20">
      <c r="A16">
        <v>2</v>
      </c>
      <c r="B16">
        <v>3</v>
      </c>
      <c r="C16" t="s">
        <v>47</v>
      </c>
      <c r="D16" t="s">
        <v>82</v>
      </c>
      <c r="E16" t="s">
        <v>49</v>
      </c>
      <c r="F16">
        <v>1</v>
      </c>
      <c r="G16">
        <v>12</v>
      </c>
      <c r="H16">
        <v>17.5</v>
      </c>
      <c r="I16">
        <f t="shared" si="0"/>
        <v>2.0999999999999996</v>
      </c>
      <c r="J16" t="s">
        <v>50</v>
      </c>
      <c r="K16" t="s">
        <v>83</v>
      </c>
      <c r="L16" t="s">
        <v>57</v>
      </c>
      <c r="M16">
        <v>1</v>
      </c>
      <c r="N16">
        <v>2</v>
      </c>
      <c r="O16">
        <v>2</v>
      </c>
      <c r="P16">
        <v>0</v>
      </c>
      <c r="Q16">
        <v>0</v>
      </c>
      <c r="R16" t="s">
        <v>52</v>
      </c>
      <c r="T16" t="s">
        <v>84</v>
      </c>
    </row>
    <row r="17" spans="1:20">
      <c r="A17">
        <v>2</v>
      </c>
      <c r="B17">
        <v>3</v>
      </c>
      <c r="C17" t="s">
        <v>47</v>
      </c>
      <c r="D17" t="s">
        <v>82</v>
      </c>
      <c r="E17" t="s">
        <v>49</v>
      </c>
      <c r="F17">
        <v>1</v>
      </c>
      <c r="G17">
        <v>16</v>
      </c>
      <c r="H17">
        <v>29.8</v>
      </c>
      <c r="I17">
        <f t="shared" si="0"/>
        <v>4.7679999999999998</v>
      </c>
      <c r="J17" t="s">
        <v>50</v>
      </c>
      <c r="K17" t="s">
        <v>83</v>
      </c>
      <c r="L17" t="s">
        <v>57</v>
      </c>
      <c r="M17">
        <v>1</v>
      </c>
      <c r="N17">
        <v>3</v>
      </c>
      <c r="O17">
        <v>4</v>
      </c>
      <c r="P17">
        <v>0</v>
      </c>
      <c r="Q17">
        <v>0</v>
      </c>
      <c r="R17" t="s">
        <v>52</v>
      </c>
      <c r="T17" t="s">
        <v>85</v>
      </c>
    </row>
    <row r="18" spans="1:20">
      <c r="A18">
        <v>2</v>
      </c>
      <c r="B18">
        <v>3</v>
      </c>
      <c r="C18" t="s">
        <v>47</v>
      </c>
      <c r="D18" t="s">
        <v>82</v>
      </c>
      <c r="E18" t="s">
        <v>49</v>
      </c>
      <c r="F18">
        <v>1</v>
      </c>
      <c r="G18">
        <v>13</v>
      </c>
      <c r="H18">
        <v>18.5</v>
      </c>
      <c r="I18">
        <f t="shared" si="0"/>
        <v>2.4049999999999998</v>
      </c>
      <c r="J18" t="s">
        <v>50</v>
      </c>
      <c r="K18" t="s">
        <v>83</v>
      </c>
      <c r="L18" t="s">
        <v>57</v>
      </c>
      <c r="M18">
        <v>1</v>
      </c>
      <c r="N18">
        <v>3</v>
      </c>
      <c r="O18">
        <v>3</v>
      </c>
      <c r="P18">
        <v>0</v>
      </c>
      <c r="Q18">
        <v>0</v>
      </c>
      <c r="R18" t="s">
        <v>52</v>
      </c>
      <c r="T18" t="s">
        <v>86</v>
      </c>
    </row>
    <row r="19" spans="1:20">
      <c r="A19">
        <v>2</v>
      </c>
      <c r="B19">
        <v>3</v>
      </c>
      <c r="C19" t="s">
        <v>47</v>
      </c>
      <c r="D19" t="s">
        <v>82</v>
      </c>
      <c r="E19" t="s">
        <v>49</v>
      </c>
      <c r="F19">
        <v>1</v>
      </c>
      <c r="G19">
        <v>10</v>
      </c>
      <c r="H19">
        <v>22</v>
      </c>
      <c r="I19">
        <f t="shared" ref="I19:I34" si="1">(H19/100)*G19</f>
        <v>2.2000000000000002</v>
      </c>
      <c r="J19" t="s">
        <v>50</v>
      </c>
      <c r="K19" t="s">
        <v>83</v>
      </c>
      <c r="L19" t="s">
        <v>57</v>
      </c>
      <c r="M19">
        <v>1</v>
      </c>
      <c r="N19">
        <v>3</v>
      </c>
      <c r="O19">
        <v>4</v>
      </c>
      <c r="P19">
        <v>0</v>
      </c>
      <c r="Q19">
        <v>0</v>
      </c>
      <c r="R19" t="s">
        <v>52</v>
      </c>
      <c r="T19" t="s">
        <v>87</v>
      </c>
    </row>
    <row r="20" spans="1:20">
      <c r="A20">
        <v>2</v>
      </c>
      <c r="B20">
        <v>3</v>
      </c>
      <c r="C20" t="s">
        <v>47</v>
      </c>
      <c r="D20" t="s">
        <v>82</v>
      </c>
      <c r="E20" t="s">
        <v>88</v>
      </c>
      <c r="F20">
        <v>52</v>
      </c>
      <c r="G20">
        <v>10</v>
      </c>
      <c r="H20">
        <v>13.3</v>
      </c>
      <c r="I20">
        <f t="shared" si="1"/>
        <v>1.33</v>
      </c>
      <c r="J20" t="s">
        <v>83</v>
      </c>
      <c r="K20" t="s">
        <v>52</v>
      </c>
      <c r="L20" t="s">
        <v>52</v>
      </c>
      <c r="M20">
        <v>1</v>
      </c>
      <c r="N20">
        <v>1</v>
      </c>
      <c r="O20">
        <v>1</v>
      </c>
      <c r="P20">
        <v>0</v>
      </c>
      <c r="Q20">
        <v>0</v>
      </c>
      <c r="R20" t="s">
        <v>52</v>
      </c>
      <c r="T20" t="s">
        <v>89</v>
      </c>
    </row>
    <row r="21" spans="1:20">
      <c r="A21">
        <v>2</v>
      </c>
      <c r="B21">
        <v>3</v>
      </c>
      <c r="C21" t="s">
        <v>47</v>
      </c>
      <c r="D21" t="s">
        <v>82</v>
      </c>
      <c r="E21" t="s">
        <v>88</v>
      </c>
      <c r="F21">
        <v>52</v>
      </c>
      <c r="G21">
        <v>15</v>
      </c>
      <c r="H21">
        <v>17.600000000000001</v>
      </c>
      <c r="I21">
        <f t="shared" si="1"/>
        <v>2.64</v>
      </c>
      <c r="J21" t="s">
        <v>83</v>
      </c>
      <c r="K21" t="s">
        <v>52</v>
      </c>
      <c r="L21" t="s">
        <v>52</v>
      </c>
      <c r="M21">
        <v>1</v>
      </c>
      <c r="N21">
        <v>2</v>
      </c>
      <c r="O21">
        <v>2</v>
      </c>
      <c r="P21">
        <v>0</v>
      </c>
      <c r="Q21">
        <v>0</v>
      </c>
      <c r="R21" t="s">
        <v>52</v>
      </c>
      <c r="T21" t="s">
        <v>90</v>
      </c>
    </row>
    <row r="22" spans="1:20">
      <c r="A22">
        <v>2</v>
      </c>
      <c r="B22">
        <v>3</v>
      </c>
      <c r="C22" t="s">
        <v>47</v>
      </c>
      <c r="D22" t="s">
        <v>82</v>
      </c>
      <c r="E22" t="s">
        <v>88</v>
      </c>
      <c r="F22">
        <v>52</v>
      </c>
      <c r="G22">
        <v>14</v>
      </c>
      <c r="H22">
        <v>30</v>
      </c>
      <c r="I22">
        <f t="shared" si="1"/>
        <v>4.2</v>
      </c>
      <c r="J22" t="s">
        <v>83</v>
      </c>
      <c r="K22" t="s">
        <v>52</v>
      </c>
      <c r="L22" t="s">
        <v>52</v>
      </c>
      <c r="M22">
        <v>1</v>
      </c>
      <c r="N22">
        <v>2</v>
      </c>
      <c r="O22">
        <v>2</v>
      </c>
      <c r="P22">
        <v>0</v>
      </c>
      <c r="Q22">
        <v>0</v>
      </c>
      <c r="R22" t="s">
        <v>52</v>
      </c>
      <c r="T22" t="s">
        <v>91</v>
      </c>
    </row>
    <row r="23" spans="1:20">
      <c r="A23">
        <v>2</v>
      </c>
      <c r="B23">
        <v>3</v>
      </c>
      <c r="C23" t="s">
        <v>47</v>
      </c>
      <c r="D23" t="s">
        <v>82</v>
      </c>
      <c r="E23" t="s">
        <v>88</v>
      </c>
      <c r="F23">
        <v>52</v>
      </c>
      <c r="G23">
        <v>15</v>
      </c>
      <c r="H23">
        <v>28</v>
      </c>
      <c r="I23">
        <f t="shared" si="1"/>
        <v>4.2</v>
      </c>
      <c r="J23" t="s">
        <v>83</v>
      </c>
      <c r="K23" t="s">
        <v>52</v>
      </c>
      <c r="L23" t="s">
        <v>52</v>
      </c>
      <c r="M23">
        <v>1</v>
      </c>
      <c r="N23">
        <v>1</v>
      </c>
      <c r="O23">
        <v>1</v>
      </c>
      <c r="P23">
        <v>0</v>
      </c>
      <c r="Q23">
        <v>0</v>
      </c>
      <c r="R23" t="s">
        <v>52</v>
      </c>
      <c r="T23" t="s">
        <v>92</v>
      </c>
    </row>
    <row r="24" spans="1:20">
      <c r="A24">
        <v>2</v>
      </c>
      <c r="B24">
        <v>3</v>
      </c>
      <c r="C24" t="s">
        <v>47</v>
      </c>
      <c r="D24" t="s">
        <v>82</v>
      </c>
      <c r="E24" t="s">
        <v>88</v>
      </c>
      <c r="F24">
        <v>52</v>
      </c>
      <c r="G24">
        <v>4</v>
      </c>
      <c r="H24">
        <v>11</v>
      </c>
      <c r="I24">
        <f t="shared" si="1"/>
        <v>0.44</v>
      </c>
      <c r="J24" t="s">
        <v>83</v>
      </c>
      <c r="K24" t="s">
        <v>52</v>
      </c>
      <c r="L24" t="s">
        <v>52</v>
      </c>
      <c r="M24">
        <v>1</v>
      </c>
      <c r="N24">
        <v>5</v>
      </c>
      <c r="O24">
        <v>6</v>
      </c>
      <c r="P24">
        <v>0</v>
      </c>
      <c r="Q24">
        <v>0</v>
      </c>
      <c r="R24" t="s">
        <v>52</v>
      </c>
      <c r="T24" t="s">
        <v>93</v>
      </c>
    </row>
    <row r="25" spans="1:20">
      <c r="A25">
        <v>3</v>
      </c>
      <c r="B25">
        <v>1</v>
      </c>
      <c r="C25" t="s">
        <v>47</v>
      </c>
      <c r="D25" t="s">
        <v>94</v>
      </c>
      <c r="E25" t="s">
        <v>49</v>
      </c>
      <c r="F25">
        <v>1</v>
      </c>
      <c r="G25">
        <v>18</v>
      </c>
      <c r="H25">
        <v>29.8</v>
      </c>
      <c r="I25">
        <f t="shared" si="1"/>
        <v>5.3639999999999999</v>
      </c>
      <c r="J25" t="s">
        <v>50</v>
      </c>
      <c r="K25" t="s">
        <v>51</v>
      </c>
      <c r="L25" t="s">
        <v>57</v>
      </c>
      <c r="M25">
        <v>1</v>
      </c>
      <c r="N25">
        <v>1</v>
      </c>
      <c r="O25">
        <v>1</v>
      </c>
      <c r="P25">
        <v>0</v>
      </c>
      <c r="Q25">
        <v>0</v>
      </c>
      <c r="R25" t="s">
        <v>52</v>
      </c>
    </row>
    <row r="26" spans="1:20">
      <c r="A26">
        <v>3</v>
      </c>
      <c r="B26">
        <v>1</v>
      </c>
      <c r="C26" t="s">
        <v>47</v>
      </c>
      <c r="D26" t="s">
        <v>94</v>
      </c>
      <c r="E26" t="s">
        <v>62</v>
      </c>
      <c r="F26">
        <v>4</v>
      </c>
      <c r="G26">
        <v>15</v>
      </c>
      <c r="H26">
        <v>79.7</v>
      </c>
      <c r="I26">
        <f t="shared" si="1"/>
        <v>11.955</v>
      </c>
      <c r="J26" t="s">
        <v>95</v>
      </c>
      <c r="K26" t="s">
        <v>50</v>
      </c>
      <c r="L26" t="s">
        <v>64</v>
      </c>
      <c r="M26">
        <v>1</v>
      </c>
      <c r="N26">
        <v>2</v>
      </c>
      <c r="O26">
        <v>1</v>
      </c>
      <c r="P26">
        <v>0</v>
      </c>
      <c r="Q26">
        <v>0</v>
      </c>
      <c r="R26" t="s">
        <v>52</v>
      </c>
      <c r="T26" t="s">
        <v>96</v>
      </c>
    </row>
    <row r="27" spans="1:20">
      <c r="A27">
        <v>3</v>
      </c>
      <c r="B27">
        <v>1</v>
      </c>
      <c r="C27" t="s">
        <v>47</v>
      </c>
      <c r="D27" t="s">
        <v>94</v>
      </c>
      <c r="E27" t="s">
        <v>97</v>
      </c>
      <c r="F27">
        <v>10</v>
      </c>
      <c r="G27">
        <v>12</v>
      </c>
      <c r="H27">
        <v>55.6</v>
      </c>
      <c r="I27">
        <f t="shared" si="1"/>
        <v>6.6720000000000006</v>
      </c>
      <c r="J27" t="s">
        <v>50</v>
      </c>
      <c r="K27" t="s">
        <v>64</v>
      </c>
      <c r="L27" t="s">
        <v>52</v>
      </c>
      <c r="M27">
        <v>1</v>
      </c>
      <c r="N27">
        <v>2</v>
      </c>
      <c r="O27">
        <v>2</v>
      </c>
      <c r="P27">
        <v>0</v>
      </c>
      <c r="Q27">
        <v>0</v>
      </c>
      <c r="R27" t="s">
        <v>98</v>
      </c>
      <c r="T27" t="s">
        <v>99</v>
      </c>
    </row>
    <row r="28" spans="1:20">
      <c r="A28">
        <v>3</v>
      </c>
      <c r="B28">
        <v>1</v>
      </c>
      <c r="C28" t="s">
        <v>47</v>
      </c>
      <c r="D28" t="s">
        <v>94</v>
      </c>
      <c r="E28" t="s">
        <v>100</v>
      </c>
      <c r="F28">
        <v>9</v>
      </c>
      <c r="G28">
        <v>18</v>
      </c>
      <c r="H28">
        <v>27.5</v>
      </c>
      <c r="I28">
        <f t="shared" si="1"/>
        <v>4.95</v>
      </c>
      <c r="J28" t="s">
        <v>95</v>
      </c>
      <c r="K28" t="s">
        <v>50</v>
      </c>
      <c r="L28" t="s">
        <v>64</v>
      </c>
      <c r="M28">
        <v>1</v>
      </c>
      <c r="N28">
        <v>1</v>
      </c>
      <c r="O28">
        <v>1</v>
      </c>
      <c r="P28">
        <v>0</v>
      </c>
      <c r="Q28">
        <v>0</v>
      </c>
      <c r="R28" t="s">
        <v>52</v>
      </c>
      <c r="T28" t="s">
        <v>101</v>
      </c>
    </row>
    <row r="29" spans="1:20">
      <c r="A29">
        <v>3</v>
      </c>
      <c r="B29">
        <v>1</v>
      </c>
      <c r="C29" t="s">
        <v>47</v>
      </c>
      <c r="D29" t="s">
        <v>94</v>
      </c>
      <c r="E29" t="s">
        <v>102</v>
      </c>
      <c r="F29">
        <v>9</v>
      </c>
      <c r="G29">
        <v>2</v>
      </c>
      <c r="H29">
        <v>3</v>
      </c>
      <c r="I29">
        <f t="shared" si="1"/>
        <v>0.06</v>
      </c>
      <c r="J29" t="s">
        <v>95</v>
      </c>
      <c r="K29" t="s">
        <v>50</v>
      </c>
      <c r="L29" t="s">
        <v>64</v>
      </c>
      <c r="M29">
        <v>2</v>
      </c>
      <c r="N29">
        <v>1</v>
      </c>
      <c r="O29">
        <v>4</v>
      </c>
      <c r="P29">
        <v>0</v>
      </c>
      <c r="Q29">
        <v>0</v>
      </c>
      <c r="R29" t="s">
        <v>103</v>
      </c>
      <c r="T29" t="s">
        <v>104</v>
      </c>
    </row>
    <row r="30" spans="1:20">
      <c r="A30">
        <v>3</v>
      </c>
      <c r="B30">
        <v>1</v>
      </c>
      <c r="C30" t="s">
        <v>47</v>
      </c>
      <c r="D30" t="s">
        <v>94</v>
      </c>
      <c r="E30" t="s">
        <v>105</v>
      </c>
      <c r="F30">
        <v>11</v>
      </c>
      <c r="G30">
        <v>2</v>
      </c>
      <c r="H30">
        <v>3</v>
      </c>
      <c r="I30">
        <f t="shared" si="1"/>
        <v>0.06</v>
      </c>
      <c r="J30" t="s">
        <v>106</v>
      </c>
      <c r="K30" t="s">
        <v>52</v>
      </c>
      <c r="L30" t="s">
        <v>52</v>
      </c>
      <c r="M30">
        <v>2</v>
      </c>
      <c r="N30">
        <v>1</v>
      </c>
      <c r="O30">
        <v>4</v>
      </c>
      <c r="P30">
        <v>0</v>
      </c>
      <c r="Q30">
        <v>0</v>
      </c>
      <c r="R30" t="s">
        <v>107</v>
      </c>
      <c r="T30" t="s">
        <v>108</v>
      </c>
    </row>
    <row r="31" spans="1:20">
      <c r="A31">
        <v>4</v>
      </c>
      <c r="B31">
        <v>1</v>
      </c>
      <c r="C31" t="s">
        <v>109</v>
      </c>
      <c r="D31" t="s">
        <v>110</v>
      </c>
      <c r="E31" t="s">
        <v>111</v>
      </c>
      <c r="F31">
        <v>13</v>
      </c>
      <c r="G31">
        <v>4.5</v>
      </c>
      <c r="H31">
        <v>3</v>
      </c>
      <c r="I31">
        <f t="shared" si="1"/>
        <v>0.13500000000000001</v>
      </c>
      <c r="J31" t="s">
        <v>63</v>
      </c>
      <c r="K31" t="s">
        <v>64</v>
      </c>
      <c r="L31" t="s">
        <v>83</v>
      </c>
      <c r="M31">
        <v>1</v>
      </c>
      <c r="N31">
        <v>2</v>
      </c>
      <c r="O31">
        <v>1</v>
      </c>
      <c r="P31">
        <v>0</v>
      </c>
      <c r="Q31">
        <v>0</v>
      </c>
      <c r="R31" t="s">
        <v>112</v>
      </c>
    </row>
    <row r="32" spans="1:20">
      <c r="A32">
        <v>4</v>
      </c>
      <c r="B32">
        <v>1</v>
      </c>
      <c r="C32" t="s">
        <v>109</v>
      </c>
      <c r="D32" t="s">
        <v>110</v>
      </c>
      <c r="E32" t="s">
        <v>113</v>
      </c>
      <c r="F32">
        <v>12</v>
      </c>
      <c r="G32">
        <v>4.5</v>
      </c>
      <c r="H32">
        <v>3</v>
      </c>
      <c r="I32">
        <f t="shared" si="1"/>
        <v>0.13500000000000001</v>
      </c>
      <c r="J32" t="s">
        <v>57</v>
      </c>
      <c r="K32" t="s">
        <v>83</v>
      </c>
      <c r="L32" t="s">
        <v>52</v>
      </c>
      <c r="M32">
        <v>1</v>
      </c>
      <c r="N32">
        <v>2</v>
      </c>
      <c r="O32">
        <v>1</v>
      </c>
      <c r="P32">
        <v>0</v>
      </c>
      <c r="Q32">
        <v>0</v>
      </c>
      <c r="R32" t="s">
        <v>114</v>
      </c>
      <c r="T32" t="s">
        <v>115</v>
      </c>
    </row>
    <row r="33" spans="1:20">
      <c r="A33">
        <v>4</v>
      </c>
      <c r="B33">
        <v>1</v>
      </c>
      <c r="C33" t="s">
        <v>109</v>
      </c>
      <c r="D33" t="s">
        <v>110</v>
      </c>
      <c r="E33" t="s">
        <v>113</v>
      </c>
      <c r="F33">
        <v>12</v>
      </c>
      <c r="G33">
        <v>3.5</v>
      </c>
      <c r="H33">
        <v>3</v>
      </c>
      <c r="I33">
        <f t="shared" si="1"/>
        <v>0.105</v>
      </c>
      <c r="J33" t="s">
        <v>57</v>
      </c>
      <c r="K33" t="s">
        <v>83</v>
      </c>
      <c r="L33" t="s">
        <v>52</v>
      </c>
      <c r="M33">
        <v>1</v>
      </c>
      <c r="N33">
        <v>3</v>
      </c>
      <c r="O33">
        <v>1</v>
      </c>
      <c r="P33">
        <v>0</v>
      </c>
      <c r="Q33">
        <v>0</v>
      </c>
      <c r="R33" t="s">
        <v>114</v>
      </c>
      <c r="T33" t="s">
        <v>116</v>
      </c>
    </row>
    <row r="34" spans="1:20">
      <c r="A34">
        <v>4</v>
      </c>
      <c r="B34">
        <v>2</v>
      </c>
      <c r="C34" t="s">
        <v>109</v>
      </c>
      <c r="D34" t="s">
        <v>110</v>
      </c>
      <c r="E34" t="s">
        <v>111</v>
      </c>
      <c r="F34">
        <v>13</v>
      </c>
      <c r="G34">
        <v>4</v>
      </c>
      <c r="H34">
        <v>3</v>
      </c>
      <c r="I34">
        <f t="shared" si="1"/>
        <v>0.12</v>
      </c>
      <c r="J34" t="s">
        <v>63</v>
      </c>
      <c r="K34" t="s">
        <v>64</v>
      </c>
      <c r="L34" t="s">
        <v>83</v>
      </c>
      <c r="M34">
        <v>1</v>
      </c>
      <c r="N34">
        <v>5</v>
      </c>
      <c r="O34">
        <v>1</v>
      </c>
      <c r="P34">
        <v>0</v>
      </c>
      <c r="Q34">
        <v>0</v>
      </c>
      <c r="R34" t="s">
        <v>112</v>
      </c>
      <c r="T34" t="s">
        <v>117</v>
      </c>
    </row>
    <row r="35" spans="1:20">
      <c r="A35">
        <v>4</v>
      </c>
      <c r="B35">
        <v>2</v>
      </c>
      <c r="C35" t="s">
        <v>109</v>
      </c>
      <c r="D35" t="s">
        <v>110</v>
      </c>
      <c r="E35" t="s">
        <v>118</v>
      </c>
      <c r="F35">
        <v>14</v>
      </c>
      <c r="G35">
        <v>4</v>
      </c>
      <c r="H35">
        <v>3</v>
      </c>
      <c r="I35">
        <f t="shared" ref="I35:I50" si="2">(H35/100)*G35</f>
        <v>0.12</v>
      </c>
      <c r="J35" t="s">
        <v>57</v>
      </c>
      <c r="K35" t="s">
        <v>83</v>
      </c>
      <c r="L35" t="s">
        <v>52</v>
      </c>
      <c r="M35">
        <v>4</v>
      </c>
      <c r="N35">
        <v>5</v>
      </c>
      <c r="O35">
        <v>3</v>
      </c>
      <c r="P35">
        <v>0</v>
      </c>
      <c r="Q35">
        <v>0</v>
      </c>
      <c r="R35" t="s">
        <v>119</v>
      </c>
      <c r="T35" t="s">
        <v>120</v>
      </c>
    </row>
    <row r="36" spans="1:20">
      <c r="A36">
        <v>4</v>
      </c>
      <c r="B36">
        <v>2</v>
      </c>
      <c r="C36" t="s">
        <v>109</v>
      </c>
      <c r="D36" t="s">
        <v>110</v>
      </c>
      <c r="E36" t="s">
        <v>118</v>
      </c>
      <c r="F36">
        <v>14</v>
      </c>
      <c r="G36">
        <v>4</v>
      </c>
      <c r="H36">
        <v>3</v>
      </c>
      <c r="I36">
        <f t="shared" si="2"/>
        <v>0.12</v>
      </c>
      <c r="J36" t="s">
        <v>57</v>
      </c>
      <c r="K36" t="s">
        <v>83</v>
      </c>
      <c r="L36" t="s">
        <v>52</v>
      </c>
      <c r="M36">
        <v>4</v>
      </c>
      <c r="N36">
        <v>5</v>
      </c>
      <c r="O36">
        <v>3</v>
      </c>
      <c r="P36">
        <v>0</v>
      </c>
      <c r="Q36">
        <v>0</v>
      </c>
      <c r="R36" t="s">
        <v>119</v>
      </c>
      <c r="T36" t="s">
        <v>121</v>
      </c>
    </row>
    <row r="37" spans="1:20">
      <c r="A37">
        <v>4</v>
      </c>
      <c r="B37">
        <v>2</v>
      </c>
      <c r="C37" t="s">
        <v>109</v>
      </c>
      <c r="D37" t="s">
        <v>110</v>
      </c>
      <c r="E37" t="s">
        <v>118</v>
      </c>
      <c r="F37">
        <v>14</v>
      </c>
      <c r="G37">
        <v>4</v>
      </c>
      <c r="H37">
        <v>3</v>
      </c>
      <c r="I37">
        <f t="shared" si="2"/>
        <v>0.12</v>
      </c>
      <c r="J37" t="s">
        <v>57</v>
      </c>
      <c r="K37" t="s">
        <v>83</v>
      </c>
      <c r="L37" t="s">
        <v>52</v>
      </c>
      <c r="M37">
        <v>4</v>
      </c>
      <c r="N37">
        <v>5</v>
      </c>
      <c r="O37">
        <v>3</v>
      </c>
      <c r="P37">
        <v>0</v>
      </c>
      <c r="Q37">
        <v>0</v>
      </c>
      <c r="R37" t="s">
        <v>119</v>
      </c>
      <c r="T37" t="s">
        <v>122</v>
      </c>
    </row>
    <row r="38" spans="1:20">
      <c r="A38">
        <v>4</v>
      </c>
      <c r="B38">
        <v>2</v>
      </c>
      <c r="C38" t="s">
        <v>109</v>
      </c>
      <c r="D38" t="s">
        <v>110</v>
      </c>
      <c r="E38" t="s">
        <v>118</v>
      </c>
      <c r="F38">
        <v>14</v>
      </c>
      <c r="G38">
        <v>4</v>
      </c>
      <c r="H38">
        <v>3</v>
      </c>
      <c r="I38">
        <f t="shared" si="2"/>
        <v>0.12</v>
      </c>
      <c r="J38" t="s">
        <v>57</v>
      </c>
      <c r="K38" t="s">
        <v>83</v>
      </c>
      <c r="L38" t="s">
        <v>52</v>
      </c>
      <c r="M38">
        <v>4</v>
      </c>
      <c r="N38">
        <v>5</v>
      </c>
      <c r="O38">
        <v>3</v>
      </c>
      <c r="P38">
        <v>0</v>
      </c>
      <c r="Q38">
        <v>0</v>
      </c>
      <c r="R38" t="s">
        <v>119</v>
      </c>
      <c r="T38" t="s">
        <v>123</v>
      </c>
    </row>
    <row r="39" spans="1:20">
      <c r="A39">
        <v>4</v>
      </c>
      <c r="B39">
        <v>2</v>
      </c>
      <c r="C39" t="s">
        <v>109</v>
      </c>
      <c r="D39" t="s">
        <v>110</v>
      </c>
      <c r="E39" t="s">
        <v>118</v>
      </c>
      <c r="F39">
        <v>14</v>
      </c>
      <c r="G39">
        <v>4</v>
      </c>
      <c r="H39">
        <v>3</v>
      </c>
      <c r="I39">
        <f t="shared" si="2"/>
        <v>0.12</v>
      </c>
      <c r="J39" t="s">
        <v>57</v>
      </c>
      <c r="K39" t="s">
        <v>83</v>
      </c>
      <c r="L39" t="s">
        <v>52</v>
      </c>
      <c r="M39">
        <v>4</v>
      </c>
      <c r="N39">
        <v>5</v>
      </c>
      <c r="O39">
        <v>3</v>
      </c>
      <c r="P39">
        <v>0</v>
      </c>
      <c r="Q39">
        <v>0</v>
      </c>
      <c r="R39" t="s">
        <v>119</v>
      </c>
      <c r="T39" t="s">
        <v>124</v>
      </c>
    </row>
    <row r="40" spans="1:20">
      <c r="A40">
        <v>4</v>
      </c>
      <c r="B40">
        <v>2</v>
      </c>
      <c r="C40" t="s">
        <v>109</v>
      </c>
      <c r="D40" t="s">
        <v>110</v>
      </c>
      <c r="E40" t="s">
        <v>118</v>
      </c>
      <c r="F40">
        <v>14</v>
      </c>
      <c r="G40">
        <v>4</v>
      </c>
      <c r="H40">
        <v>3</v>
      </c>
      <c r="I40">
        <f t="shared" si="2"/>
        <v>0.12</v>
      </c>
      <c r="J40" t="s">
        <v>57</v>
      </c>
      <c r="K40" t="s">
        <v>83</v>
      </c>
      <c r="L40" t="s">
        <v>52</v>
      </c>
      <c r="M40">
        <v>4</v>
      </c>
      <c r="N40">
        <v>5</v>
      </c>
      <c r="O40">
        <v>3</v>
      </c>
      <c r="P40">
        <v>0</v>
      </c>
      <c r="Q40">
        <v>0</v>
      </c>
      <c r="R40" t="s">
        <v>119</v>
      </c>
    </row>
    <row r="41" spans="1:20">
      <c r="A41">
        <v>4</v>
      </c>
      <c r="B41">
        <v>2</v>
      </c>
      <c r="C41" t="s">
        <v>109</v>
      </c>
      <c r="D41" t="s">
        <v>110</v>
      </c>
      <c r="E41" t="s">
        <v>118</v>
      </c>
      <c r="F41">
        <v>14</v>
      </c>
      <c r="G41">
        <v>4</v>
      </c>
      <c r="H41">
        <v>3</v>
      </c>
      <c r="I41">
        <f t="shared" si="2"/>
        <v>0.12</v>
      </c>
      <c r="J41" t="s">
        <v>57</v>
      </c>
      <c r="K41" t="s">
        <v>83</v>
      </c>
      <c r="L41" t="s">
        <v>52</v>
      </c>
      <c r="M41">
        <v>4</v>
      </c>
      <c r="N41">
        <v>5</v>
      </c>
      <c r="O41">
        <v>3</v>
      </c>
      <c r="P41">
        <v>0</v>
      </c>
      <c r="Q41">
        <v>0</v>
      </c>
      <c r="R41" t="s">
        <v>119</v>
      </c>
    </row>
    <row r="42" spans="1:20">
      <c r="A42">
        <v>4</v>
      </c>
      <c r="B42">
        <v>2</v>
      </c>
      <c r="C42" t="s">
        <v>109</v>
      </c>
      <c r="D42" t="s">
        <v>110</v>
      </c>
      <c r="E42" t="s">
        <v>118</v>
      </c>
      <c r="F42">
        <v>14</v>
      </c>
      <c r="G42">
        <v>4</v>
      </c>
      <c r="H42">
        <v>3</v>
      </c>
      <c r="I42">
        <f t="shared" si="2"/>
        <v>0.12</v>
      </c>
      <c r="J42" t="s">
        <v>57</v>
      </c>
      <c r="K42" t="s">
        <v>83</v>
      </c>
      <c r="L42" t="s">
        <v>52</v>
      </c>
      <c r="M42">
        <v>4</v>
      </c>
      <c r="N42">
        <v>5</v>
      </c>
      <c r="O42">
        <v>3</v>
      </c>
      <c r="P42">
        <v>0</v>
      </c>
      <c r="Q42">
        <v>0</v>
      </c>
      <c r="R42" t="s">
        <v>119</v>
      </c>
    </row>
    <row r="43" spans="1:20">
      <c r="A43">
        <v>4</v>
      </c>
      <c r="B43">
        <v>2</v>
      </c>
      <c r="C43" t="s">
        <v>109</v>
      </c>
      <c r="D43" t="s">
        <v>110</v>
      </c>
      <c r="E43" t="s">
        <v>118</v>
      </c>
      <c r="F43">
        <v>14</v>
      </c>
      <c r="G43">
        <v>4</v>
      </c>
      <c r="H43">
        <v>3</v>
      </c>
      <c r="I43">
        <f t="shared" si="2"/>
        <v>0.12</v>
      </c>
      <c r="J43" t="s">
        <v>57</v>
      </c>
      <c r="K43" t="s">
        <v>83</v>
      </c>
      <c r="L43" t="s">
        <v>52</v>
      </c>
      <c r="M43">
        <v>4</v>
      </c>
      <c r="N43">
        <v>5</v>
      </c>
      <c r="O43">
        <v>3</v>
      </c>
      <c r="P43">
        <v>0</v>
      </c>
      <c r="Q43">
        <v>0</v>
      </c>
      <c r="R43" t="s">
        <v>119</v>
      </c>
    </row>
    <row r="44" spans="1:20">
      <c r="A44">
        <v>4</v>
      </c>
      <c r="B44">
        <v>2</v>
      </c>
      <c r="C44" t="s">
        <v>109</v>
      </c>
      <c r="D44" t="s">
        <v>110</v>
      </c>
      <c r="E44" t="s">
        <v>118</v>
      </c>
      <c r="F44">
        <v>14</v>
      </c>
      <c r="G44">
        <v>4</v>
      </c>
      <c r="H44">
        <v>3</v>
      </c>
      <c r="I44">
        <f t="shared" si="2"/>
        <v>0.12</v>
      </c>
      <c r="J44" t="s">
        <v>57</v>
      </c>
      <c r="K44" t="s">
        <v>83</v>
      </c>
      <c r="L44" t="s">
        <v>52</v>
      </c>
      <c r="M44">
        <v>4</v>
      </c>
      <c r="N44">
        <v>5</v>
      </c>
      <c r="O44">
        <v>3</v>
      </c>
      <c r="P44">
        <v>0</v>
      </c>
      <c r="Q44">
        <v>0</v>
      </c>
      <c r="R44" t="s">
        <v>119</v>
      </c>
    </row>
    <row r="45" spans="1:20">
      <c r="A45">
        <v>4</v>
      </c>
      <c r="B45">
        <v>2</v>
      </c>
      <c r="C45" t="s">
        <v>109</v>
      </c>
      <c r="D45" t="s">
        <v>110</v>
      </c>
      <c r="E45" t="s">
        <v>118</v>
      </c>
      <c r="F45">
        <v>14</v>
      </c>
      <c r="G45">
        <v>4</v>
      </c>
      <c r="H45">
        <v>3</v>
      </c>
      <c r="I45">
        <f t="shared" si="2"/>
        <v>0.12</v>
      </c>
      <c r="J45" t="s">
        <v>57</v>
      </c>
      <c r="K45" t="s">
        <v>83</v>
      </c>
      <c r="L45" t="s">
        <v>52</v>
      </c>
      <c r="M45">
        <v>4</v>
      </c>
      <c r="N45">
        <v>5</v>
      </c>
      <c r="O45">
        <v>3</v>
      </c>
      <c r="P45">
        <v>0</v>
      </c>
      <c r="Q45">
        <v>0</v>
      </c>
      <c r="R45" t="s">
        <v>119</v>
      </c>
    </row>
    <row r="46" spans="1:20">
      <c r="A46">
        <v>4</v>
      </c>
      <c r="B46">
        <v>2</v>
      </c>
      <c r="C46" t="s">
        <v>109</v>
      </c>
      <c r="D46" t="s">
        <v>110</v>
      </c>
      <c r="E46" t="s">
        <v>118</v>
      </c>
      <c r="F46">
        <v>14</v>
      </c>
      <c r="G46">
        <v>4</v>
      </c>
      <c r="H46">
        <v>3</v>
      </c>
      <c r="I46">
        <f t="shared" si="2"/>
        <v>0.12</v>
      </c>
      <c r="J46" t="s">
        <v>57</v>
      </c>
      <c r="K46" t="s">
        <v>83</v>
      </c>
      <c r="L46" t="s">
        <v>52</v>
      </c>
      <c r="M46">
        <v>4</v>
      </c>
      <c r="N46">
        <v>5</v>
      </c>
      <c r="O46">
        <v>3</v>
      </c>
      <c r="P46">
        <v>0</v>
      </c>
      <c r="Q46">
        <v>0</v>
      </c>
      <c r="R46" t="s">
        <v>119</v>
      </c>
    </row>
    <row r="47" spans="1:20">
      <c r="A47">
        <v>4</v>
      </c>
      <c r="B47">
        <v>2</v>
      </c>
      <c r="C47" t="s">
        <v>109</v>
      </c>
      <c r="D47" t="s">
        <v>110</v>
      </c>
      <c r="E47" t="s">
        <v>118</v>
      </c>
      <c r="F47">
        <v>14</v>
      </c>
      <c r="G47">
        <v>4</v>
      </c>
      <c r="H47">
        <v>3</v>
      </c>
      <c r="I47">
        <f t="shared" si="2"/>
        <v>0.12</v>
      </c>
      <c r="J47" t="s">
        <v>57</v>
      </c>
      <c r="K47" t="s">
        <v>83</v>
      </c>
      <c r="L47" t="s">
        <v>52</v>
      </c>
      <c r="M47">
        <v>4</v>
      </c>
      <c r="N47">
        <v>5</v>
      </c>
      <c r="O47">
        <v>3</v>
      </c>
      <c r="P47">
        <v>0</v>
      </c>
      <c r="Q47">
        <v>0</v>
      </c>
      <c r="R47" t="s">
        <v>119</v>
      </c>
    </row>
    <row r="48" spans="1:20">
      <c r="A48">
        <v>4</v>
      </c>
      <c r="B48">
        <v>2</v>
      </c>
      <c r="C48" t="s">
        <v>109</v>
      </c>
      <c r="D48" t="s">
        <v>110</v>
      </c>
      <c r="E48" t="s">
        <v>118</v>
      </c>
      <c r="F48">
        <v>14</v>
      </c>
      <c r="G48">
        <v>4</v>
      </c>
      <c r="H48">
        <v>3</v>
      </c>
      <c r="I48">
        <f t="shared" si="2"/>
        <v>0.12</v>
      </c>
      <c r="J48" t="s">
        <v>57</v>
      </c>
      <c r="K48" t="s">
        <v>83</v>
      </c>
      <c r="L48" t="s">
        <v>52</v>
      </c>
      <c r="M48">
        <v>4</v>
      </c>
      <c r="N48">
        <v>5</v>
      </c>
      <c r="O48">
        <v>3</v>
      </c>
      <c r="P48">
        <v>0</v>
      </c>
      <c r="Q48">
        <v>0</v>
      </c>
      <c r="R48" t="s">
        <v>119</v>
      </c>
    </row>
    <row r="49" spans="1:18">
      <c r="A49">
        <v>4</v>
      </c>
      <c r="B49">
        <v>2</v>
      </c>
      <c r="C49" t="s">
        <v>109</v>
      </c>
      <c r="D49" t="s">
        <v>110</v>
      </c>
      <c r="E49" t="s">
        <v>118</v>
      </c>
      <c r="F49">
        <v>14</v>
      </c>
      <c r="G49">
        <v>4</v>
      </c>
      <c r="H49">
        <v>3</v>
      </c>
      <c r="I49">
        <f t="shared" si="2"/>
        <v>0.12</v>
      </c>
      <c r="J49" t="s">
        <v>57</v>
      </c>
      <c r="K49" t="s">
        <v>83</v>
      </c>
      <c r="L49" t="s">
        <v>52</v>
      </c>
      <c r="M49">
        <v>4</v>
      </c>
      <c r="N49">
        <v>5</v>
      </c>
      <c r="O49">
        <v>3</v>
      </c>
      <c r="P49">
        <v>0</v>
      </c>
      <c r="Q49">
        <v>0</v>
      </c>
      <c r="R49" t="s">
        <v>119</v>
      </c>
    </row>
    <row r="50" spans="1:18">
      <c r="A50">
        <v>4</v>
      </c>
      <c r="B50">
        <v>2</v>
      </c>
      <c r="C50" t="s">
        <v>109</v>
      </c>
      <c r="D50" t="s">
        <v>110</v>
      </c>
      <c r="E50" t="s">
        <v>118</v>
      </c>
      <c r="F50">
        <v>14</v>
      </c>
      <c r="G50">
        <v>4</v>
      </c>
      <c r="H50">
        <v>3</v>
      </c>
      <c r="I50">
        <f t="shared" si="2"/>
        <v>0.12</v>
      </c>
      <c r="J50" t="s">
        <v>57</v>
      </c>
      <c r="K50" t="s">
        <v>83</v>
      </c>
      <c r="L50" t="s">
        <v>52</v>
      </c>
      <c r="M50">
        <v>4</v>
      </c>
      <c r="N50">
        <v>5</v>
      </c>
      <c r="O50">
        <v>3</v>
      </c>
      <c r="P50">
        <v>0</v>
      </c>
      <c r="Q50">
        <v>0</v>
      </c>
      <c r="R50" t="s">
        <v>119</v>
      </c>
    </row>
    <row r="51" spans="1:18">
      <c r="A51">
        <v>4</v>
      </c>
      <c r="B51">
        <v>2</v>
      </c>
      <c r="C51" t="s">
        <v>109</v>
      </c>
      <c r="D51" t="s">
        <v>110</v>
      </c>
      <c r="E51" t="s">
        <v>118</v>
      </c>
      <c r="F51">
        <v>14</v>
      </c>
      <c r="G51">
        <v>4</v>
      </c>
      <c r="H51">
        <v>3</v>
      </c>
      <c r="I51">
        <f t="shared" ref="I51:I66" si="3">(H51/100)*G51</f>
        <v>0.12</v>
      </c>
      <c r="J51" t="s">
        <v>57</v>
      </c>
      <c r="K51" t="s">
        <v>83</v>
      </c>
      <c r="L51" t="s">
        <v>52</v>
      </c>
      <c r="M51">
        <v>4</v>
      </c>
      <c r="N51">
        <v>5</v>
      </c>
      <c r="O51">
        <v>3</v>
      </c>
      <c r="P51">
        <v>0</v>
      </c>
      <c r="Q51">
        <v>0</v>
      </c>
      <c r="R51" t="s">
        <v>119</v>
      </c>
    </row>
    <row r="52" spans="1:18">
      <c r="A52">
        <v>4</v>
      </c>
      <c r="B52">
        <v>2</v>
      </c>
      <c r="C52" t="s">
        <v>109</v>
      </c>
      <c r="D52" t="s">
        <v>110</v>
      </c>
      <c r="E52" t="s">
        <v>118</v>
      </c>
      <c r="F52">
        <v>14</v>
      </c>
      <c r="G52">
        <v>4</v>
      </c>
      <c r="H52">
        <v>3</v>
      </c>
      <c r="I52">
        <f t="shared" si="3"/>
        <v>0.12</v>
      </c>
      <c r="J52" t="s">
        <v>57</v>
      </c>
      <c r="K52" t="s">
        <v>83</v>
      </c>
      <c r="L52" t="s">
        <v>52</v>
      </c>
      <c r="M52">
        <v>4</v>
      </c>
      <c r="N52">
        <v>5</v>
      </c>
      <c r="O52">
        <v>3</v>
      </c>
      <c r="P52">
        <v>0</v>
      </c>
      <c r="Q52">
        <v>0</v>
      </c>
      <c r="R52" t="s">
        <v>119</v>
      </c>
    </row>
    <row r="53" spans="1:18">
      <c r="A53">
        <v>4</v>
      </c>
      <c r="B53">
        <v>2</v>
      </c>
      <c r="C53" t="s">
        <v>109</v>
      </c>
      <c r="D53" t="s">
        <v>110</v>
      </c>
      <c r="E53" t="s">
        <v>125</v>
      </c>
      <c r="F53">
        <v>4</v>
      </c>
      <c r="G53">
        <v>5</v>
      </c>
      <c r="H53">
        <v>13.5</v>
      </c>
      <c r="I53">
        <f t="shared" si="3"/>
        <v>0.67500000000000004</v>
      </c>
      <c r="J53" t="s">
        <v>50</v>
      </c>
      <c r="K53" t="s">
        <v>57</v>
      </c>
      <c r="L53" t="s">
        <v>52</v>
      </c>
      <c r="M53">
        <v>1</v>
      </c>
      <c r="N53">
        <v>3</v>
      </c>
      <c r="O53">
        <v>2</v>
      </c>
      <c r="P53">
        <v>0</v>
      </c>
      <c r="Q53">
        <v>0</v>
      </c>
      <c r="R53" t="s">
        <v>52</v>
      </c>
    </row>
    <row r="54" spans="1:18">
      <c r="A54">
        <v>4</v>
      </c>
      <c r="B54">
        <v>2</v>
      </c>
      <c r="C54" t="s">
        <v>109</v>
      </c>
      <c r="D54" t="s">
        <v>110</v>
      </c>
      <c r="E54" t="s">
        <v>126</v>
      </c>
      <c r="F54">
        <v>15</v>
      </c>
      <c r="G54">
        <v>3</v>
      </c>
      <c r="H54">
        <v>3</v>
      </c>
      <c r="I54">
        <f t="shared" si="3"/>
        <v>0.09</v>
      </c>
      <c r="J54" t="s">
        <v>57</v>
      </c>
      <c r="K54" t="s">
        <v>52</v>
      </c>
      <c r="L54" t="s">
        <v>52</v>
      </c>
      <c r="M54">
        <v>5</v>
      </c>
      <c r="N54">
        <v>5</v>
      </c>
      <c r="O54">
        <v>4</v>
      </c>
      <c r="P54">
        <v>0</v>
      </c>
      <c r="Q54">
        <v>0</v>
      </c>
      <c r="R54" t="s">
        <v>127</v>
      </c>
    </row>
    <row r="55" spans="1:18">
      <c r="A55">
        <v>4</v>
      </c>
      <c r="B55">
        <v>2</v>
      </c>
      <c r="C55" t="s">
        <v>109</v>
      </c>
      <c r="D55" t="s">
        <v>110</v>
      </c>
      <c r="E55" t="s">
        <v>128</v>
      </c>
      <c r="F55">
        <v>16</v>
      </c>
      <c r="G55">
        <v>0.4</v>
      </c>
      <c r="H55">
        <v>3</v>
      </c>
      <c r="I55">
        <f t="shared" si="3"/>
        <v>1.2E-2</v>
      </c>
      <c r="J55" t="s">
        <v>57</v>
      </c>
      <c r="K55" t="s">
        <v>83</v>
      </c>
      <c r="L55" t="s">
        <v>52</v>
      </c>
      <c r="M55">
        <v>9</v>
      </c>
      <c r="N55">
        <v>5</v>
      </c>
      <c r="O55">
        <v>4</v>
      </c>
      <c r="P55">
        <v>0</v>
      </c>
      <c r="Q55">
        <v>0</v>
      </c>
      <c r="R55" t="s">
        <v>52</v>
      </c>
    </row>
    <row r="56" spans="1:18">
      <c r="A56">
        <v>4</v>
      </c>
      <c r="B56">
        <v>2</v>
      </c>
      <c r="C56" t="s">
        <v>109</v>
      </c>
      <c r="D56" t="s">
        <v>110</v>
      </c>
      <c r="E56" t="s">
        <v>129</v>
      </c>
      <c r="F56">
        <v>6</v>
      </c>
      <c r="G56">
        <v>10</v>
      </c>
      <c r="H56">
        <v>20.3</v>
      </c>
      <c r="I56">
        <f t="shared" si="3"/>
        <v>2.0300000000000002</v>
      </c>
      <c r="J56" t="s">
        <v>50</v>
      </c>
      <c r="K56" t="s">
        <v>83</v>
      </c>
      <c r="L56" t="s">
        <v>57</v>
      </c>
      <c r="M56">
        <v>1</v>
      </c>
      <c r="N56">
        <v>1</v>
      </c>
      <c r="O56">
        <v>1</v>
      </c>
      <c r="P56">
        <v>0</v>
      </c>
      <c r="Q56">
        <v>0</v>
      </c>
      <c r="R56" t="s">
        <v>52</v>
      </c>
    </row>
    <row r="57" spans="1:18">
      <c r="A57">
        <v>4</v>
      </c>
      <c r="B57">
        <v>2</v>
      </c>
      <c r="C57" t="s">
        <v>109</v>
      </c>
      <c r="D57" t="s">
        <v>110</v>
      </c>
      <c r="E57" t="s">
        <v>129</v>
      </c>
      <c r="F57">
        <v>6</v>
      </c>
      <c r="G57">
        <v>9</v>
      </c>
      <c r="H57">
        <v>14.5</v>
      </c>
      <c r="I57">
        <f t="shared" si="3"/>
        <v>1.3049999999999999</v>
      </c>
      <c r="J57" t="s">
        <v>50</v>
      </c>
      <c r="K57" t="s">
        <v>83</v>
      </c>
      <c r="L57" t="s">
        <v>57</v>
      </c>
      <c r="M57">
        <v>1</v>
      </c>
      <c r="N57">
        <v>2</v>
      </c>
      <c r="O57">
        <v>1</v>
      </c>
      <c r="P57">
        <v>0</v>
      </c>
      <c r="Q57">
        <v>0</v>
      </c>
      <c r="R57" t="s">
        <v>52</v>
      </c>
    </row>
    <row r="58" spans="1:18">
      <c r="A58">
        <v>4</v>
      </c>
      <c r="B58">
        <v>2</v>
      </c>
      <c r="C58" t="s">
        <v>109</v>
      </c>
      <c r="D58" t="s">
        <v>110</v>
      </c>
      <c r="E58" t="s">
        <v>129</v>
      </c>
      <c r="F58">
        <v>1</v>
      </c>
      <c r="G58">
        <v>8</v>
      </c>
      <c r="H58">
        <v>11.5</v>
      </c>
      <c r="I58">
        <f t="shared" si="3"/>
        <v>0.92</v>
      </c>
      <c r="J58" t="s">
        <v>50</v>
      </c>
      <c r="K58" t="s">
        <v>83</v>
      </c>
      <c r="L58" t="s">
        <v>52</v>
      </c>
      <c r="M58">
        <v>1</v>
      </c>
      <c r="N58">
        <v>1</v>
      </c>
      <c r="O58">
        <v>1</v>
      </c>
      <c r="P58">
        <v>0</v>
      </c>
    </row>
    <row r="59" spans="1:18">
      <c r="A59">
        <v>5</v>
      </c>
      <c r="B59">
        <v>1</v>
      </c>
      <c r="C59" t="s">
        <v>109</v>
      </c>
      <c r="D59" t="s">
        <v>130</v>
      </c>
      <c r="E59" t="s">
        <v>49</v>
      </c>
      <c r="F59">
        <v>1</v>
      </c>
      <c r="G59">
        <v>8</v>
      </c>
      <c r="H59">
        <v>25</v>
      </c>
      <c r="I59">
        <f t="shared" si="3"/>
        <v>2</v>
      </c>
      <c r="J59" t="s">
        <v>50</v>
      </c>
      <c r="K59" t="s">
        <v>83</v>
      </c>
      <c r="L59" t="s">
        <v>57</v>
      </c>
      <c r="M59">
        <v>1</v>
      </c>
      <c r="N59">
        <v>1</v>
      </c>
      <c r="O59">
        <v>1</v>
      </c>
      <c r="P59">
        <v>0</v>
      </c>
      <c r="Q59">
        <v>0</v>
      </c>
      <c r="R59" t="s">
        <v>52</v>
      </c>
    </row>
    <row r="60" spans="1:18">
      <c r="A60">
        <v>5</v>
      </c>
      <c r="B60">
        <v>1</v>
      </c>
      <c r="C60" t="s">
        <v>109</v>
      </c>
      <c r="D60" t="s">
        <v>130</v>
      </c>
      <c r="E60" t="s">
        <v>49</v>
      </c>
      <c r="F60">
        <v>1</v>
      </c>
      <c r="G60">
        <v>8</v>
      </c>
      <c r="H60">
        <v>30</v>
      </c>
      <c r="I60">
        <f t="shared" si="3"/>
        <v>2.4</v>
      </c>
      <c r="J60" t="s">
        <v>50</v>
      </c>
      <c r="K60" t="s">
        <v>83</v>
      </c>
      <c r="L60" t="s">
        <v>57</v>
      </c>
      <c r="M60">
        <v>1</v>
      </c>
      <c r="N60">
        <v>1</v>
      </c>
      <c r="O60">
        <v>1</v>
      </c>
      <c r="P60">
        <v>0</v>
      </c>
      <c r="Q60">
        <v>0</v>
      </c>
      <c r="R60" t="s">
        <v>52</v>
      </c>
    </row>
    <row r="61" spans="1:18">
      <c r="A61">
        <v>5</v>
      </c>
      <c r="B61">
        <v>1</v>
      </c>
      <c r="C61" t="s">
        <v>109</v>
      </c>
      <c r="D61" t="s">
        <v>130</v>
      </c>
      <c r="E61" t="s">
        <v>131</v>
      </c>
      <c r="F61">
        <v>15</v>
      </c>
      <c r="G61">
        <v>10</v>
      </c>
      <c r="H61">
        <v>60</v>
      </c>
      <c r="I61">
        <f t="shared" si="3"/>
        <v>6</v>
      </c>
      <c r="J61" t="s">
        <v>57</v>
      </c>
      <c r="K61" t="s">
        <v>50</v>
      </c>
      <c r="L61" t="s">
        <v>52</v>
      </c>
      <c r="M61">
        <v>1</v>
      </c>
      <c r="N61">
        <v>3</v>
      </c>
      <c r="O61">
        <v>2</v>
      </c>
      <c r="P61">
        <v>0</v>
      </c>
      <c r="Q61">
        <v>0</v>
      </c>
      <c r="R61" t="s">
        <v>52</v>
      </c>
    </row>
    <row r="62" spans="1:18">
      <c r="A62">
        <v>5</v>
      </c>
      <c r="B62">
        <v>1</v>
      </c>
      <c r="C62" t="s">
        <v>109</v>
      </c>
      <c r="D62" t="s">
        <v>130</v>
      </c>
      <c r="E62" t="s">
        <v>132</v>
      </c>
      <c r="F62">
        <v>2</v>
      </c>
      <c r="G62">
        <v>6</v>
      </c>
      <c r="H62">
        <v>32</v>
      </c>
      <c r="I62">
        <f t="shared" si="3"/>
        <v>1.92</v>
      </c>
      <c r="J62" t="s">
        <v>57</v>
      </c>
      <c r="K62" t="s">
        <v>83</v>
      </c>
      <c r="L62" t="s">
        <v>52</v>
      </c>
      <c r="M62">
        <v>1</v>
      </c>
      <c r="N62">
        <v>2</v>
      </c>
      <c r="O62">
        <v>1</v>
      </c>
      <c r="P62">
        <v>0</v>
      </c>
      <c r="Q62">
        <v>0</v>
      </c>
      <c r="R62" t="s">
        <v>52</v>
      </c>
    </row>
    <row r="63" spans="1:18">
      <c r="A63">
        <v>5</v>
      </c>
      <c r="B63">
        <v>1</v>
      </c>
      <c r="C63" t="s">
        <v>109</v>
      </c>
      <c r="D63" t="s">
        <v>130</v>
      </c>
      <c r="E63" t="s">
        <v>128</v>
      </c>
      <c r="F63">
        <v>16</v>
      </c>
      <c r="G63">
        <v>0.4</v>
      </c>
      <c r="H63">
        <v>3</v>
      </c>
      <c r="I63">
        <f t="shared" si="3"/>
        <v>1.2E-2</v>
      </c>
      <c r="J63" t="s">
        <v>57</v>
      </c>
      <c r="K63" t="s">
        <v>83</v>
      </c>
      <c r="L63" t="s">
        <v>52</v>
      </c>
      <c r="M63">
        <v>9</v>
      </c>
      <c r="N63">
        <v>5</v>
      </c>
      <c r="O63">
        <v>5</v>
      </c>
      <c r="P63">
        <v>0</v>
      </c>
      <c r="Q63">
        <v>0</v>
      </c>
      <c r="R63" t="s">
        <v>52</v>
      </c>
    </row>
    <row r="64" spans="1:18">
      <c r="A64">
        <v>5</v>
      </c>
      <c r="B64">
        <v>2</v>
      </c>
      <c r="C64" t="s">
        <v>109</v>
      </c>
      <c r="D64" t="s">
        <v>130</v>
      </c>
      <c r="E64" t="s">
        <v>49</v>
      </c>
      <c r="F64">
        <v>1</v>
      </c>
      <c r="G64">
        <v>8</v>
      </c>
      <c r="H64">
        <v>72.7</v>
      </c>
      <c r="I64">
        <f t="shared" si="3"/>
        <v>5.8159999999999998</v>
      </c>
      <c r="J64" t="s">
        <v>50</v>
      </c>
      <c r="K64" t="s">
        <v>83</v>
      </c>
      <c r="L64" t="s">
        <v>57</v>
      </c>
      <c r="M64">
        <v>1</v>
      </c>
      <c r="N64">
        <v>1</v>
      </c>
      <c r="O64">
        <v>1</v>
      </c>
      <c r="P64">
        <v>0</v>
      </c>
      <c r="Q64">
        <v>0</v>
      </c>
      <c r="R64" t="s">
        <v>52</v>
      </c>
    </row>
    <row r="65" spans="1:18">
      <c r="A65">
        <v>5</v>
      </c>
      <c r="B65">
        <v>2</v>
      </c>
      <c r="C65" t="s">
        <v>109</v>
      </c>
      <c r="D65" t="s">
        <v>130</v>
      </c>
      <c r="E65" t="s">
        <v>131</v>
      </c>
      <c r="F65">
        <v>15</v>
      </c>
      <c r="G65">
        <v>8</v>
      </c>
      <c r="H65">
        <v>11</v>
      </c>
      <c r="I65">
        <f t="shared" si="3"/>
        <v>0.88</v>
      </c>
      <c r="J65" t="s">
        <v>57</v>
      </c>
      <c r="K65" t="s">
        <v>50</v>
      </c>
      <c r="L65" t="s">
        <v>52</v>
      </c>
      <c r="M65">
        <v>1</v>
      </c>
      <c r="N65">
        <v>1</v>
      </c>
      <c r="O65">
        <v>1</v>
      </c>
      <c r="P65">
        <v>0</v>
      </c>
    </row>
    <row r="66" spans="1:18">
      <c r="A66">
        <v>5</v>
      </c>
      <c r="B66">
        <v>2</v>
      </c>
      <c r="C66" t="s">
        <v>109</v>
      </c>
      <c r="D66" t="s">
        <v>130</v>
      </c>
      <c r="E66" t="s">
        <v>133</v>
      </c>
      <c r="F66">
        <v>17</v>
      </c>
      <c r="G66">
        <v>3</v>
      </c>
      <c r="H66">
        <v>3</v>
      </c>
      <c r="I66">
        <f t="shared" si="3"/>
        <v>0.09</v>
      </c>
      <c r="J66" t="s">
        <v>134</v>
      </c>
      <c r="K66" t="s">
        <v>52</v>
      </c>
      <c r="L66" t="s">
        <v>52</v>
      </c>
      <c r="M66">
        <v>6</v>
      </c>
      <c r="N66">
        <v>5</v>
      </c>
      <c r="O66">
        <v>1</v>
      </c>
      <c r="P66">
        <v>0</v>
      </c>
      <c r="Q66">
        <v>0</v>
      </c>
      <c r="R66" t="s">
        <v>135</v>
      </c>
    </row>
    <row r="67" spans="1:18">
      <c r="A67">
        <v>5</v>
      </c>
      <c r="B67">
        <v>2</v>
      </c>
      <c r="C67" t="s">
        <v>109</v>
      </c>
      <c r="D67" t="s">
        <v>130</v>
      </c>
      <c r="E67" t="s">
        <v>133</v>
      </c>
      <c r="F67">
        <v>17</v>
      </c>
      <c r="G67">
        <v>1.5</v>
      </c>
      <c r="H67">
        <v>3</v>
      </c>
      <c r="I67">
        <f t="shared" ref="I67:I82" si="4">(H67/100)*G67</f>
        <v>4.4999999999999998E-2</v>
      </c>
      <c r="J67" t="s">
        <v>134</v>
      </c>
      <c r="K67" t="s">
        <v>52</v>
      </c>
      <c r="L67" t="s">
        <v>52</v>
      </c>
      <c r="M67">
        <v>2</v>
      </c>
      <c r="N67">
        <v>5</v>
      </c>
      <c r="O67">
        <v>6</v>
      </c>
      <c r="P67">
        <v>0</v>
      </c>
      <c r="Q67">
        <v>0</v>
      </c>
      <c r="R67" t="s">
        <v>135</v>
      </c>
    </row>
    <row r="68" spans="1:18">
      <c r="A68">
        <v>5</v>
      </c>
      <c r="B68">
        <v>2</v>
      </c>
      <c r="C68" t="s">
        <v>109</v>
      </c>
      <c r="D68" t="s">
        <v>130</v>
      </c>
      <c r="E68" t="s">
        <v>56</v>
      </c>
      <c r="F68">
        <v>2</v>
      </c>
      <c r="G68">
        <v>3.5</v>
      </c>
      <c r="H68">
        <v>3</v>
      </c>
      <c r="I68">
        <f t="shared" si="4"/>
        <v>0.105</v>
      </c>
      <c r="J68" t="s">
        <v>57</v>
      </c>
      <c r="K68" t="s">
        <v>83</v>
      </c>
      <c r="L68" t="s">
        <v>52</v>
      </c>
      <c r="M68">
        <v>1</v>
      </c>
      <c r="N68">
        <v>5</v>
      </c>
      <c r="O68">
        <v>2</v>
      </c>
      <c r="P68">
        <v>0</v>
      </c>
      <c r="Q68">
        <v>0</v>
      </c>
      <c r="R68" t="s">
        <v>52</v>
      </c>
    </row>
    <row r="69" spans="1:18">
      <c r="A69">
        <v>5</v>
      </c>
      <c r="B69">
        <v>2</v>
      </c>
      <c r="C69" t="s">
        <v>109</v>
      </c>
      <c r="D69" t="s">
        <v>130</v>
      </c>
      <c r="E69" t="s">
        <v>56</v>
      </c>
      <c r="F69">
        <v>2</v>
      </c>
      <c r="G69">
        <v>3.5</v>
      </c>
      <c r="H69">
        <v>3</v>
      </c>
      <c r="I69">
        <f t="shared" si="4"/>
        <v>0.105</v>
      </c>
      <c r="J69" t="s">
        <v>57</v>
      </c>
      <c r="K69" t="s">
        <v>83</v>
      </c>
      <c r="L69" t="s">
        <v>52</v>
      </c>
      <c r="M69">
        <v>1</v>
      </c>
      <c r="N69">
        <v>5</v>
      </c>
      <c r="O69">
        <v>1</v>
      </c>
      <c r="P69">
        <v>0</v>
      </c>
      <c r="Q69">
        <v>0</v>
      </c>
      <c r="R69" t="s">
        <v>52</v>
      </c>
    </row>
    <row r="70" spans="1:18">
      <c r="A70">
        <v>5</v>
      </c>
      <c r="B70">
        <v>2</v>
      </c>
      <c r="C70" t="s">
        <v>109</v>
      </c>
      <c r="D70" t="s">
        <v>130</v>
      </c>
      <c r="E70" t="s">
        <v>56</v>
      </c>
      <c r="F70">
        <v>2</v>
      </c>
      <c r="G70">
        <v>4</v>
      </c>
      <c r="H70">
        <v>3</v>
      </c>
      <c r="I70">
        <f t="shared" si="4"/>
        <v>0.12</v>
      </c>
      <c r="J70" t="s">
        <v>57</v>
      </c>
      <c r="K70" t="s">
        <v>83</v>
      </c>
      <c r="L70" t="s">
        <v>52</v>
      </c>
      <c r="M70">
        <v>1</v>
      </c>
      <c r="N70">
        <v>5</v>
      </c>
      <c r="O70">
        <v>1</v>
      </c>
      <c r="P70">
        <v>0</v>
      </c>
      <c r="Q70">
        <v>0</v>
      </c>
      <c r="R70" t="s">
        <v>52</v>
      </c>
    </row>
    <row r="71" spans="1:18">
      <c r="A71">
        <v>6</v>
      </c>
      <c r="B71">
        <v>1</v>
      </c>
      <c r="C71" t="s">
        <v>47</v>
      </c>
      <c r="D71" t="s">
        <v>136</v>
      </c>
      <c r="E71" t="s">
        <v>49</v>
      </c>
      <c r="F71">
        <v>1</v>
      </c>
      <c r="G71">
        <v>12</v>
      </c>
      <c r="H71">
        <v>29.5</v>
      </c>
      <c r="I71">
        <f t="shared" si="4"/>
        <v>3.54</v>
      </c>
      <c r="J71" t="s">
        <v>50</v>
      </c>
      <c r="K71" t="s">
        <v>83</v>
      </c>
      <c r="L71" t="s">
        <v>57</v>
      </c>
      <c r="M71">
        <v>1</v>
      </c>
      <c r="N71">
        <v>1</v>
      </c>
      <c r="O71">
        <v>2</v>
      </c>
      <c r="P71">
        <v>0</v>
      </c>
      <c r="Q71">
        <v>0</v>
      </c>
      <c r="R71" t="s">
        <v>52</v>
      </c>
    </row>
    <row r="72" spans="1:18">
      <c r="A72">
        <v>6</v>
      </c>
      <c r="B72">
        <v>1</v>
      </c>
      <c r="C72" t="s">
        <v>47</v>
      </c>
      <c r="D72" t="s">
        <v>136</v>
      </c>
      <c r="E72" t="s">
        <v>137</v>
      </c>
      <c r="F72">
        <v>19</v>
      </c>
      <c r="G72">
        <v>7</v>
      </c>
      <c r="H72">
        <v>14.3</v>
      </c>
      <c r="I72">
        <f t="shared" si="4"/>
        <v>1.0010000000000001</v>
      </c>
      <c r="J72" t="s">
        <v>138</v>
      </c>
      <c r="K72" t="s">
        <v>52</v>
      </c>
      <c r="L72" t="s">
        <v>52</v>
      </c>
      <c r="M72">
        <v>1</v>
      </c>
      <c r="N72">
        <v>3</v>
      </c>
      <c r="O72">
        <v>1</v>
      </c>
      <c r="P72">
        <v>0</v>
      </c>
      <c r="Q72">
        <v>0</v>
      </c>
      <c r="R72" t="s">
        <v>52</v>
      </c>
    </row>
    <row r="73" spans="1:18">
      <c r="A73">
        <v>6</v>
      </c>
      <c r="B73">
        <v>1</v>
      </c>
      <c r="C73" t="s">
        <v>47</v>
      </c>
      <c r="D73" t="s">
        <v>136</v>
      </c>
      <c r="E73" t="s">
        <v>139</v>
      </c>
      <c r="F73">
        <v>18</v>
      </c>
      <c r="G73">
        <v>12</v>
      </c>
      <c r="H73">
        <v>31.8</v>
      </c>
      <c r="I73">
        <f t="shared" si="4"/>
        <v>3.8159999999999998</v>
      </c>
      <c r="J73" t="s">
        <v>140</v>
      </c>
      <c r="K73" t="s">
        <v>83</v>
      </c>
      <c r="L73" t="s">
        <v>141</v>
      </c>
      <c r="M73">
        <v>1</v>
      </c>
      <c r="N73">
        <v>1</v>
      </c>
      <c r="O73">
        <v>1</v>
      </c>
      <c r="P73">
        <v>0</v>
      </c>
      <c r="Q73">
        <v>0</v>
      </c>
      <c r="R73" t="s">
        <v>142</v>
      </c>
    </row>
    <row r="74" spans="1:18">
      <c r="A74">
        <v>7</v>
      </c>
      <c r="B74">
        <v>1</v>
      </c>
      <c r="C74" t="s">
        <v>47</v>
      </c>
      <c r="D74" t="s">
        <v>143</v>
      </c>
      <c r="E74" t="s">
        <v>144</v>
      </c>
      <c r="F74">
        <v>22</v>
      </c>
      <c r="G74">
        <v>2</v>
      </c>
      <c r="H74">
        <v>3</v>
      </c>
      <c r="I74">
        <f t="shared" si="4"/>
        <v>0.06</v>
      </c>
      <c r="J74" t="s">
        <v>77</v>
      </c>
      <c r="K74" t="s">
        <v>52</v>
      </c>
      <c r="L74" t="s">
        <v>52</v>
      </c>
      <c r="M74">
        <v>2</v>
      </c>
      <c r="N74">
        <v>5</v>
      </c>
      <c r="O74">
        <v>4</v>
      </c>
      <c r="P74">
        <v>0</v>
      </c>
      <c r="Q74">
        <v>0</v>
      </c>
      <c r="R74" t="s">
        <v>145</v>
      </c>
    </row>
    <row r="75" spans="1:18">
      <c r="A75">
        <v>7</v>
      </c>
      <c r="B75">
        <v>1</v>
      </c>
      <c r="C75" t="s">
        <v>47</v>
      </c>
      <c r="D75" t="s">
        <v>143</v>
      </c>
      <c r="E75" t="s">
        <v>146</v>
      </c>
      <c r="F75">
        <v>21</v>
      </c>
      <c r="G75">
        <v>3</v>
      </c>
      <c r="H75">
        <v>3</v>
      </c>
      <c r="I75">
        <f t="shared" si="4"/>
        <v>0.09</v>
      </c>
      <c r="J75" t="s">
        <v>64</v>
      </c>
      <c r="K75" t="s">
        <v>52</v>
      </c>
      <c r="L75" t="s">
        <v>52</v>
      </c>
      <c r="M75">
        <v>2</v>
      </c>
      <c r="N75">
        <v>5</v>
      </c>
      <c r="O75">
        <v>3</v>
      </c>
      <c r="P75">
        <v>0</v>
      </c>
      <c r="Q75">
        <v>0</v>
      </c>
      <c r="R75" t="s">
        <v>52</v>
      </c>
    </row>
    <row r="76" spans="1:18">
      <c r="A76">
        <v>7</v>
      </c>
      <c r="B76">
        <v>1</v>
      </c>
      <c r="C76" t="s">
        <v>47</v>
      </c>
      <c r="D76" t="s">
        <v>143</v>
      </c>
      <c r="E76" t="s">
        <v>49</v>
      </c>
      <c r="F76">
        <v>1</v>
      </c>
      <c r="G76">
        <v>9</v>
      </c>
      <c r="H76">
        <v>19.600000000000001</v>
      </c>
      <c r="I76">
        <f t="shared" si="4"/>
        <v>1.764</v>
      </c>
      <c r="J76" t="s">
        <v>50</v>
      </c>
      <c r="K76" t="s">
        <v>83</v>
      </c>
      <c r="L76" t="s">
        <v>57</v>
      </c>
      <c r="M76">
        <v>1</v>
      </c>
      <c r="N76">
        <v>1</v>
      </c>
      <c r="O76">
        <v>1</v>
      </c>
      <c r="P76">
        <v>0</v>
      </c>
      <c r="Q76">
        <v>0</v>
      </c>
      <c r="R76" t="s">
        <v>147</v>
      </c>
    </row>
    <row r="77" spans="1:18">
      <c r="A77">
        <v>7</v>
      </c>
      <c r="B77">
        <v>1</v>
      </c>
      <c r="C77" t="s">
        <v>47</v>
      </c>
      <c r="D77" t="s">
        <v>143</v>
      </c>
      <c r="E77" t="s">
        <v>62</v>
      </c>
      <c r="F77">
        <v>4</v>
      </c>
      <c r="G77">
        <v>4</v>
      </c>
      <c r="H77">
        <v>3</v>
      </c>
      <c r="I77">
        <f t="shared" si="4"/>
        <v>0.12</v>
      </c>
      <c r="J77" t="s">
        <v>95</v>
      </c>
      <c r="K77" t="s">
        <v>50</v>
      </c>
      <c r="L77" t="s">
        <v>64</v>
      </c>
      <c r="M77">
        <v>1</v>
      </c>
      <c r="N77">
        <v>5</v>
      </c>
      <c r="O77">
        <v>3</v>
      </c>
      <c r="P77">
        <v>0</v>
      </c>
      <c r="Q77">
        <v>0</v>
      </c>
      <c r="R77" t="s">
        <v>52</v>
      </c>
    </row>
    <row r="78" spans="1:18">
      <c r="A78">
        <v>7</v>
      </c>
      <c r="B78">
        <v>1</v>
      </c>
      <c r="C78" t="s">
        <v>47</v>
      </c>
      <c r="D78" t="s">
        <v>143</v>
      </c>
      <c r="E78" t="s">
        <v>148</v>
      </c>
      <c r="F78">
        <v>20</v>
      </c>
      <c r="G78">
        <v>5</v>
      </c>
      <c r="H78">
        <v>9.8000000000000007</v>
      </c>
      <c r="I78">
        <f t="shared" si="4"/>
        <v>0.49</v>
      </c>
      <c r="J78" t="s">
        <v>50</v>
      </c>
      <c r="K78" t="s">
        <v>52</v>
      </c>
      <c r="L78" t="s">
        <v>52</v>
      </c>
      <c r="M78">
        <v>1</v>
      </c>
      <c r="N78">
        <v>5</v>
      </c>
      <c r="O78">
        <v>3</v>
      </c>
      <c r="P78">
        <v>0</v>
      </c>
      <c r="Q78">
        <v>0</v>
      </c>
      <c r="R78" t="s">
        <v>52</v>
      </c>
    </row>
    <row r="79" spans="1:18">
      <c r="A79">
        <v>8</v>
      </c>
      <c r="B79">
        <v>1</v>
      </c>
      <c r="C79" t="s">
        <v>47</v>
      </c>
      <c r="D79" t="s">
        <v>149</v>
      </c>
      <c r="E79" t="s">
        <v>49</v>
      </c>
      <c r="F79">
        <v>1</v>
      </c>
      <c r="G79">
        <v>12</v>
      </c>
      <c r="H79">
        <v>34.4</v>
      </c>
      <c r="I79">
        <f t="shared" si="4"/>
        <v>4.1280000000000001</v>
      </c>
      <c r="J79" t="s">
        <v>50</v>
      </c>
      <c r="K79" t="s">
        <v>83</v>
      </c>
      <c r="L79" t="s">
        <v>57</v>
      </c>
      <c r="M79">
        <v>1</v>
      </c>
      <c r="N79">
        <v>1</v>
      </c>
      <c r="O79">
        <v>1</v>
      </c>
      <c r="P79">
        <v>0</v>
      </c>
      <c r="Q79">
        <v>0</v>
      </c>
      <c r="R79" t="s">
        <v>52</v>
      </c>
    </row>
    <row r="80" spans="1:18">
      <c r="A80">
        <v>8</v>
      </c>
      <c r="B80">
        <v>1</v>
      </c>
      <c r="C80" t="s">
        <v>47</v>
      </c>
      <c r="D80" t="s">
        <v>149</v>
      </c>
      <c r="E80" t="s">
        <v>150</v>
      </c>
      <c r="F80">
        <v>24</v>
      </c>
      <c r="G80">
        <v>8</v>
      </c>
      <c r="H80">
        <v>22</v>
      </c>
      <c r="I80">
        <f t="shared" si="4"/>
        <v>1.76</v>
      </c>
      <c r="J80" t="s">
        <v>140</v>
      </c>
      <c r="K80" t="s">
        <v>52</v>
      </c>
      <c r="L80" t="s">
        <v>52</v>
      </c>
      <c r="M80">
        <v>1</v>
      </c>
      <c r="N80">
        <v>3</v>
      </c>
      <c r="O80">
        <v>3</v>
      </c>
      <c r="P80">
        <v>0</v>
      </c>
      <c r="Q80">
        <v>0</v>
      </c>
      <c r="R80" t="s">
        <v>151</v>
      </c>
    </row>
    <row r="81" spans="1:18">
      <c r="A81">
        <v>8</v>
      </c>
      <c r="B81">
        <v>1</v>
      </c>
      <c r="C81" t="s">
        <v>47</v>
      </c>
      <c r="D81" t="s">
        <v>149</v>
      </c>
      <c r="E81" t="s">
        <v>152</v>
      </c>
      <c r="F81">
        <v>23</v>
      </c>
      <c r="G81">
        <v>12</v>
      </c>
      <c r="H81">
        <v>20.7</v>
      </c>
      <c r="I81">
        <f t="shared" si="4"/>
        <v>2.484</v>
      </c>
      <c r="J81" t="s">
        <v>50</v>
      </c>
      <c r="K81" t="s">
        <v>140</v>
      </c>
      <c r="L81" t="s">
        <v>83</v>
      </c>
      <c r="M81">
        <v>1</v>
      </c>
      <c r="N81">
        <v>1</v>
      </c>
      <c r="O81">
        <v>2</v>
      </c>
      <c r="P81">
        <v>0</v>
      </c>
      <c r="Q81">
        <v>0</v>
      </c>
      <c r="R81" t="s">
        <v>153</v>
      </c>
    </row>
    <row r="82" spans="1:18">
      <c r="A82">
        <v>8</v>
      </c>
      <c r="B82">
        <v>1</v>
      </c>
      <c r="C82" t="s">
        <v>47</v>
      </c>
      <c r="D82" t="s">
        <v>149</v>
      </c>
      <c r="E82" t="s">
        <v>152</v>
      </c>
      <c r="F82">
        <v>23</v>
      </c>
      <c r="G82">
        <v>13</v>
      </c>
      <c r="H82">
        <v>30.7</v>
      </c>
      <c r="I82">
        <f t="shared" si="4"/>
        <v>3.9910000000000001</v>
      </c>
      <c r="J82" t="s">
        <v>50</v>
      </c>
      <c r="K82" t="s">
        <v>140</v>
      </c>
      <c r="L82" t="s">
        <v>83</v>
      </c>
      <c r="M82">
        <v>1</v>
      </c>
      <c r="N82">
        <v>1</v>
      </c>
      <c r="O82">
        <v>2</v>
      </c>
      <c r="P82">
        <v>0</v>
      </c>
      <c r="Q82">
        <v>0</v>
      </c>
      <c r="R82" t="s">
        <v>52</v>
      </c>
    </row>
    <row r="83" spans="1:18">
      <c r="A83">
        <v>8</v>
      </c>
      <c r="B83">
        <v>2</v>
      </c>
      <c r="C83" t="s">
        <v>47</v>
      </c>
      <c r="D83" t="s">
        <v>149</v>
      </c>
      <c r="E83" t="s">
        <v>49</v>
      </c>
      <c r="F83">
        <v>1</v>
      </c>
      <c r="G83">
        <v>12</v>
      </c>
      <c r="H83">
        <v>26.1</v>
      </c>
      <c r="I83">
        <f t="shared" ref="I83:I98" si="5">(H83/100)*G83</f>
        <v>3.1320000000000001</v>
      </c>
      <c r="J83" t="s">
        <v>50</v>
      </c>
      <c r="K83" t="s">
        <v>83</v>
      </c>
      <c r="L83" t="s">
        <v>57</v>
      </c>
      <c r="M83">
        <v>1</v>
      </c>
      <c r="N83">
        <v>1</v>
      </c>
      <c r="O83">
        <v>2</v>
      </c>
      <c r="P83">
        <v>0</v>
      </c>
      <c r="Q83">
        <v>0</v>
      </c>
      <c r="R83" t="s">
        <v>52</v>
      </c>
    </row>
    <row r="84" spans="1:18">
      <c r="A84">
        <v>9</v>
      </c>
      <c r="B84">
        <v>1</v>
      </c>
      <c r="C84" t="s">
        <v>47</v>
      </c>
      <c r="D84" t="s">
        <v>154</v>
      </c>
      <c r="E84" t="s">
        <v>155</v>
      </c>
      <c r="F84">
        <v>25</v>
      </c>
      <c r="G84">
        <v>3</v>
      </c>
      <c r="H84">
        <v>9.8000000000000007</v>
      </c>
      <c r="I84">
        <f t="shared" si="5"/>
        <v>0.29400000000000004</v>
      </c>
      <c r="J84" t="s">
        <v>50</v>
      </c>
      <c r="K84" t="s">
        <v>140</v>
      </c>
      <c r="L84" t="s">
        <v>52</v>
      </c>
      <c r="M84">
        <v>1</v>
      </c>
      <c r="N84">
        <v>5</v>
      </c>
      <c r="O84">
        <v>2</v>
      </c>
      <c r="P84">
        <v>0</v>
      </c>
      <c r="Q84">
        <v>0</v>
      </c>
      <c r="R84" t="s">
        <v>52</v>
      </c>
    </row>
    <row r="85" spans="1:18">
      <c r="A85">
        <v>9</v>
      </c>
      <c r="B85">
        <v>1</v>
      </c>
      <c r="C85" t="s">
        <v>47</v>
      </c>
      <c r="D85" t="s">
        <v>154</v>
      </c>
      <c r="E85" t="s">
        <v>49</v>
      </c>
      <c r="F85">
        <v>1</v>
      </c>
      <c r="G85">
        <v>10</v>
      </c>
      <c r="H85">
        <v>49.6</v>
      </c>
      <c r="I85">
        <f t="shared" si="5"/>
        <v>4.96</v>
      </c>
      <c r="J85" t="s">
        <v>50</v>
      </c>
      <c r="K85" t="s">
        <v>83</v>
      </c>
      <c r="L85" t="s">
        <v>57</v>
      </c>
      <c r="M85">
        <v>1</v>
      </c>
      <c r="N85">
        <v>1</v>
      </c>
      <c r="O85">
        <v>1</v>
      </c>
      <c r="P85">
        <v>0</v>
      </c>
      <c r="Q85">
        <v>0</v>
      </c>
      <c r="R85" t="s">
        <v>52</v>
      </c>
    </row>
    <row r="86" spans="1:18">
      <c r="A86">
        <v>9</v>
      </c>
      <c r="B86">
        <v>1</v>
      </c>
      <c r="C86" t="s">
        <v>47</v>
      </c>
      <c r="D86" t="s">
        <v>154</v>
      </c>
      <c r="E86" t="s">
        <v>49</v>
      </c>
      <c r="F86">
        <v>1</v>
      </c>
      <c r="G86">
        <v>7</v>
      </c>
      <c r="H86">
        <v>75</v>
      </c>
      <c r="I86">
        <f t="shared" si="5"/>
        <v>5.25</v>
      </c>
      <c r="J86" t="s">
        <v>50</v>
      </c>
      <c r="K86" t="s">
        <v>83</v>
      </c>
      <c r="L86" t="s">
        <v>57</v>
      </c>
      <c r="M86">
        <v>1</v>
      </c>
      <c r="N86">
        <v>1</v>
      </c>
      <c r="O86">
        <v>1</v>
      </c>
      <c r="P86">
        <v>0</v>
      </c>
      <c r="Q86">
        <v>0</v>
      </c>
      <c r="R86" t="s">
        <v>52</v>
      </c>
    </row>
    <row r="87" spans="1:18">
      <c r="A87">
        <v>9</v>
      </c>
      <c r="B87">
        <v>1</v>
      </c>
      <c r="C87" t="s">
        <v>47</v>
      </c>
      <c r="D87" t="s">
        <v>154</v>
      </c>
      <c r="E87" t="s">
        <v>49</v>
      </c>
      <c r="F87">
        <v>1</v>
      </c>
      <c r="G87">
        <v>12</v>
      </c>
      <c r="H87">
        <v>75</v>
      </c>
      <c r="I87">
        <f t="shared" si="5"/>
        <v>9</v>
      </c>
      <c r="J87" t="s">
        <v>50</v>
      </c>
      <c r="K87" t="s">
        <v>83</v>
      </c>
      <c r="L87" t="s">
        <v>57</v>
      </c>
      <c r="M87">
        <v>1</v>
      </c>
      <c r="N87">
        <v>2</v>
      </c>
      <c r="O87">
        <v>2</v>
      </c>
      <c r="P87">
        <v>0</v>
      </c>
      <c r="Q87">
        <v>0</v>
      </c>
      <c r="R87" t="s">
        <v>52</v>
      </c>
    </row>
    <row r="88" spans="1:18">
      <c r="A88">
        <v>9</v>
      </c>
      <c r="B88">
        <v>1</v>
      </c>
      <c r="C88" t="s">
        <v>47</v>
      </c>
      <c r="D88" t="s">
        <v>154</v>
      </c>
      <c r="E88" t="s">
        <v>156</v>
      </c>
      <c r="F88">
        <v>26</v>
      </c>
      <c r="G88">
        <v>10</v>
      </c>
      <c r="H88">
        <v>10.3</v>
      </c>
      <c r="I88">
        <f t="shared" si="5"/>
        <v>1.03</v>
      </c>
      <c r="J88" t="s">
        <v>50</v>
      </c>
      <c r="K88" t="s">
        <v>140</v>
      </c>
      <c r="L88" t="s">
        <v>52</v>
      </c>
      <c r="M88">
        <v>1</v>
      </c>
      <c r="N88">
        <v>5</v>
      </c>
      <c r="O88">
        <v>2</v>
      </c>
      <c r="P88">
        <v>0</v>
      </c>
      <c r="Q88">
        <v>0</v>
      </c>
      <c r="R88" t="s">
        <v>52</v>
      </c>
    </row>
    <row r="89" spans="1:18">
      <c r="A89">
        <v>9</v>
      </c>
      <c r="B89">
        <v>1</v>
      </c>
      <c r="C89" t="s">
        <v>47</v>
      </c>
      <c r="D89" t="s">
        <v>154</v>
      </c>
      <c r="E89" t="s">
        <v>105</v>
      </c>
      <c r="F89">
        <v>11</v>
      </c>
      <c r="G89">
        <v>6</v>
      </c>
      <c r="H89">
        <v>3</v>
      </c>
      <c r="I89">
        <f t="shared" si="5"/>
        <v>0.18</v>
      </c>
      <c r="J89" t="s">
        <v>59</v>
      </c>
      <c r="K89" t="s">
        <v>52</v>
      </c>
      <c r="L89" t="s">
        <v>52</v>
      </c>
      <c r="M89">
        <v>1</v>
      </c>
      <c r="N89">
        <v>5</v>
      </c>
      <c r="O89">
        <v>2</v>
      </c>
      <c r="P89">
        <v>0</v>
      </c>
      <c r="Q89">
        <v>0</v>
      </c>
      <c r="R89" t="s">
        <v>52</v>
      </c>
    </row>
    <row r="90" spans="1:18">
      <c r="A90">
        <v>9</v>
      </c>
      <c r="B90">
        <v>1</v>
      </c>
      <c r="C90" t="s">
        <v>47</v>
      </c>
      <c r="D90" t="s">
        <v>154</v>
      </c>
      <c r="E90" t="s">
        <v>56</v>
      </c>
      <c r="F90">
        <v>2</v>
      </c>
      <c r="G90">
        <v>5</v>
      </c>
      <c r="H90">
        <v>70.3</v>
      </c>
      <c r="I90">
        <f t="shared" si="5"/>
        <v>3.5149999999999997</v>
      </c>
      <c r="J90" t="s">
        <v>57</v>
      </c>
      <c r="K90" t="s">
        <v>51</v>
      </c>
      <c r="L90" t="s">
        <v>59</v>
      </c>
      <c r="M90">
        <v>1</v>
      </c>
      <c r="N90">
        <v>3</v>
      </c>
      <c r="O90">
        <v>4</v>
      </c>
      <c r="P90">
        <v>0</v>
      </c>
      <c r="Q90">
        <v>0</v>
      </c>
      <c r="R90" t="s">
        <v>52</v>
      </c>
    </row>
    <row r="91" spans="1:18">
      <c r="A91">
        <v>9</v>
      </c>
      <c r="B91">
        <v>1</v>
      </c>
      <c r="C91" t="s">
        <v>47</v>
      </c>
      <c r="D91" t="s">
        <v>154</v>
      </c>
      <c r="E91" t="s">
        <v>56</v>
      </c>
      <c r="F91">
        <v>2</v>
      </c>
      <c r="G91">
        <v>7</v>
      </c>
      <c r="H91">
        <v>3</v>
      </c>
      <c r="I91">
        <f t="shared" si="5"/>
        <v>0.21</v>
      </c>
      <c r="J91" t="s">
        <v>57</v>
      </c>
      <c r="K91" t="s">
        <v>51</v>
      </c>
      <c r="L91" t="s">
        <v>59</v>
      </c>
      <c r="M91">
        <v>1</v>
      </c>
      <c r="N91">
        <v>3</v>
      </c>
      <c r="O91">
        <v>4</v>
      </c>
      <c r="P91">
        <v>0</v>
      </c>
      <c r="Q91">
        <v>0</v>
      </c>
      <c r="R91" t="s">
        <v>52</v>
      </c>
    </row>
    <row r="92" spans="1:18">
      <c r="A92">
        <v>9</v>
      </c>
      <c r="B92">
        <v>1</v>
      </c>
      <c r="C92" t="s">
        <v>47</v>
      </c>
      <c r="D92" t="s">
        <v>154</v>
      </c>
      <c r="E92" t="s">
        <v>56</v>
      </c>
      <c r="F92">
        <v>2</v>
      </c>
      <c r="G92">
        <v>4</v>
      </c>
      <c r="H92">
        <v>3</v>
      </c>
      <c r="I92">
        <f t="shared" si="5"/>
        <v>0.12</v>
      </c>
      <c r="J92" t="s">
        <v>57</v>
      </c>
      <c r="K92" t="s">
        <v>51</v>
      </c>
      <c r="L92" t="s">
        <v>59</v>
      </c>
      <c r="M92">
        <v>1</v>
      </c>
      <c r="N92">
        <v>3</v>
      </c>
      <c r="O92">
        <v>4</v>
      </c>
      <c r="P92">
        <v>0</v>
      </c>
      <c r="Q92">
        <v>0</v>
      </c>
      <c r="R92" t="s">
        <v>52</v>
      </c>
    </row>
    <row r="93" spans="1:18">
      <c r="A93">
        <v>9</v>
      </c>
      <c r="B93">
        <v>1</v>
      </c>
      <c r="C93" t="s">
        <v>47</v>
      </c>
      <c r="D93" t="s">
        <v>154</v>
      </c>
      <c r="E93" t="s">
        <v>56</v>
      </c>
      <c r="F93">
        <v>2</v>
      </c>
      <c r="G93">
        <v>4.5</v>
      </c>
      <c r="H93">
        <v>3</v>
      </c>
      <c r="I93">
        <f t="shared" si="5"/>
        <v>0.13500000000000001</v>
      </c>
      <c r="J93" t="s">
        <v>57</v>
      </c>
      <c r="K93" t="s">
        <v>51</v>
      </c>
      <c r="L93" t="s">
        <v>59</v>
      </c>
      <c r="M93">
        <v>1</v>
      </c>
      <c r="N93">
        <v>3</v>
      </c>
      <c r="O93">
        <v>4</v>
      </c>
      <c r="P93">
        <v>0</v>
      </c>
      <c r="Q93">
        <v>0</v>
      </c>
      <c r="R93" t="s">
        <v>52</v>
      </c>
    </row>
    <row r="94" spans="1:18">
      <c r="A94">
        <v>9</v>
      </c>
      <c r="B94">
        <v>2</v>
      </c>
      <c r="C94" t="s">
        <v>47</v>
      </c>
      <c r="D94" t="s">
        <v>154</v>
      </c>
      <c r="E94" t="s">
        <v>49</v>
      </c>
      <c r="F94">
        <v>1</v>
      </c>
      <c r="G94">
        <v>2.5</v>
      </c>
      <c r="H94">
        <v>19.2</v>
      </c>
      <c r="I94">
        <f t="shared" si="5"/>
        <v>0.48</v>
      </c>
      <c r="J94" t="s">
        <v>50</v>
      </c>
      <c r="K94" t="s">
        <v>83</v>
      </c>
      <c r="L94" t="s">
        <v>57</v>
      </c>
      <c r="M94">
        <v>2</v>
      </c>
      <c r="N94">
        <v>2</v>
      </c>
      <c r="O94">
        <v>2</v>
      </c>
      <c r="P94">
        <v>0</v>
      </c>
      <c r="Q94">
        <v>0</v>
      </c>
      <c r="R94" t="s">
        <v>52</v>
      </c>
    </row>
    <row r="95" spans="1:18">
      <c r="A95">
        <v>9</v>
      </c>
      <c r="B95">
        <v>2</v>
      </c>
      <c r="C95" t="s">
        <v>47</v>
      </c>
      <c r="D95" t="s">
        <v>154</v>
      </c>
      <c r="E95" t="s">
        <v>157</v>
      </c>
      <c r="F95">
        <v>27</v>
      </c>
      <c r="G95">
        <v>6</v>
      </c>
      <c r="H95">
        <v>3</v>
      </c>
      <c r="I95">
        <f t="shared" si="5"/>
        <v>0.18</v>
      </c>
      <c r="J95" t="s">
        <v>57</v>
      </c>
      <c r="K95" t="s">
        <v>52</v>
      </c>
      <c r="L95" t="s">
        <v>52</v>
      </c>
      <c r="M95">
        <v>1</v>
      </c>
      <c r="N95">
        <v>1</v>
      </c>
      <c r="O95">
        <v>1</v>
      </c>
      <c r="P95">
        <v>0</v>
      </c>
      <c r="Q95">
        <v>0</v>
      </c>
      <c r="R95" t="s">
        <v>52</v>
      </c>
    </row>
    <row r="96" spans="1:18">
      <c r="A96">
        <v>9</v>
      </c>
      <c r="B96">
        <v>2</v>
      </c>
      <c r="C96" t="s">
        <v>47</v>
      </c>
      <c r="D96" t="s">
        <v>154</v>
      </c>
      <c r="E96" t="s">
        <v>105</v>
      </c>
      <c r="F96">
        <v>11</v>
      </c>
      <c r="G96">
        <v>1</v>
      </c>
      <c r="H96">
        <v>3</v>
      </c>
      <c r="I96">
        <f t="shared" si="5"/>
        <v>0.03</v>
      </c>
      <c r="J96" t="s">
        <v>59</v>
      </c>
      <c r="K96" t="s">
        <v>52</v>
      </c>
      <c r="L96" t="s">
        <v>52</v>
      </c>
      <c r="M96">
        <v>2</v>
      </c>
      <c r="N96">
        <v>5</v>
      </c>
      <c r="O96">
        <v>1</v>
      </c>
      <c r="P96">
        <v>0</v>
      </c>
      <c r="Q96">
        <v>0</v>
      </c>
      <c r="R96" t="s">
        <v>52</v>
      </c>
    </row>
    <row r="97" spans="1:18">
      <c r="A97">
        <v>9</v>
      </c>
      <c r="B97">
        <v>2</v>
      </c>
      <c r="C97" t="s">
        <v>47</v>
      </c>
      <c r="D97" t="s">
        <v>154</v>
      </c>
      <c r="E97" t="s">
        <v>158</v>
      </c>
      <c r="F97">
        <v>33</v>
      </c>
      <c r="G97">
        <v>0.8</v>
      </c>
      <c r="H97">
        <v>3</v>
      </c>
      <c r="I97">
        <f t="shared" si="5"/>
        <v>2.4E-2</v>
      </c>
      <c r="J97" t="s">
        <v>77</v>
      </c>
      <c r="K97" t="s">
        <v>52</v>
      </c>
      <c r="L97" t="s">
        <v>52</v>
      </c>
      <c r="M97">
        <v>10</v>
      </c>
      <c r="N97">
        <v>5</v>
      </c>
      <c r="O97">
        <v>1</v>
      </c>
      <c r="P97">
        <v>0</v>
      </c>
      <c r="Q97">
        <v>0</v>
      </c>
      <c r="R97" t="s">
        <v>52</v>
      </c>
    </row>
    <row r="98" spans="1:18">
      <c r="A98">
        <v>9</v>
      </c>
      <c r="B98">
        <v>2</v>
      </c>
      <c r="C98" t="s">
        <v>47</v>
      </c>
      <c r="D98" t="s">
        <v>154</v>
      </c>
      <c r="E98" t="s">
        <v>158</v>
      </c>
      <c r="F98">
        <v>33</v>
      </c>
      <c r="G98">
        <v>0.8</v>
      </c>
      <c r="H98">
        <v>3</v>
      </c>
      <c r="I98">
        <f t="shared" si="5"/>
        <v>2.4E-2</v>
      </c>
      <c r="J98" t="s">
        <v>77</v>
      </c>
      <c r="K98" t="s">
        <v>52</v>
      </c>
      <c r="L98" t="s">
        <v>52</v>
      </c>
      <c r="M98">
        <v>10</v>
      </c>
      <c r="N98">
        <v>5</v>
      </c>
      <c r="O98">
        <v>1</v>
      </c>
      <c r="P98">
        <v>0</v>
      </c>
      <c r="Q98">
        <v>0</v>
      </c>
      <c r="R98" t="s">
        <v>52</v>
      </c>
    </row>
    <row r="99" spans="1:18">
      <c r="A99">
        <v>9</v>
      </c>
      <c r="B99">
        <v>2</v>
      </c>
      <c r="C99" t="s">
        <v>47</v>
      </c>
      <c r="D99" t="s">
        <v>154</v>
      </c>
      <c r="E99" t="s">
        <v>158</v>
      </c>
      <c r="F99">
        <v>33</v>
      </c>
      <c r="G99">
        <v>0.8</v>
      </c>
      <c r="H99">
        <v>3</v>
      </c>
      <c r="I99">
        <f t="shared" ref="I99:I114" si="6">(H99/100)*G99</f>
        <v>2.4E-2</v>
      </c>
      <c r="J99" t="s">
        <v>77</v>
      </c>
      <c r="K99" t="s">
        <v>52</v>
      </c>
      <c r="L99" t="s">
        <v>52</v>
      </c>
      <c r="M99">
        <v>10</v>
      </c>
      <c r="N99">
        <v>5</v>
      </c>
      <c r="O99">
        <v>1</v>
      </c>
      <c r="P99">
        <v>0</v>
      </c>
      <c r="Q99">
        <v>0</v>
      </c>
      <c r="R99" t="s">
        <v>52</v>
      </c>
    </row>
    <row r="100" spans="1:18">
      <c r="A100">
        <v>9</v>
      </c>
      <c r="B100">
        <v>2</v>
      </c>
      <c r="C100" t="s">
        <v>47</v>
      </c>
      <c r="D100" t="s">
        <v>154</v>
      </c>
      <c r="E100" t="s">
        <v>158</v>
      </c>
      <c r="F100">
        <v>33</v>
      </c>
      <c r="G100">
        <v>0.8</v>
      </c>
      <c r="H100">
        <v>3</v>
      </c>
      <c r="I100">
        <f t="shared" si="6"/>
        <v>2.4E-2</v>
      </c>
      <c r="J100" t="s">
        <v>77</v>
      </c>
      <c r="K100" t="s">
        <v>52</v>
      </c>
      <c r="L100" t="s">
        <v>52</v>
      </c>
      <c r="M100">
        <v>10</v>
      </c>
      <c r="N100">
        <v>5</v>
      </c>
      <c r="O100">
        <v>1</v>
      </c>
      <c r="P100">
        <v>0</v>
      </c>
      <c r="Q100">
        <v>0</v>
      </c>
      <c r="R100" t="s">
        <v>52</v>
      </c>
    </row>
    <row r="101" spans="1:18">
      <c r="A101">
        <v>9</v>
      </c>
      <c r="B101">
        <v>2</v>
      </c>
      <c r="C101" t="s">
        <v>47</v>
      </c>
      <c r="D101" t="s">
        <v>154</v>
      </c>
      <c r="E101" t="s">
        <v>158</v>
      </c>
      <c r="F101">
        <v>33</v>
      </c>
      <c r="G101">
        <v>0.8</v>
      </c>
      <c r="H101">
        <v>3</v>
      </c>
      <c r="I101">
        <f t="shared" si="6"/>
        <v>2.4E-2</v>
      </c>
      <c r="J101" t="s">
        <v>77</v>
      </c>
      <c r="K101" t="s">
        <v>52</v>
      </c>
      <c r="L101" t="s">
        <v>52</v>
      </c>
      <c r="M101">
        <v>10</v>
      </c>
      <c r="N101">
        <v>5</v>
      </c>
      <c r="O101">
        <v>1</v>
      </c>
      <c r="P101">
        <v>0</v>
      </c>
      <c r="Q101">
        <v>0</v>
      </c>
      <c r="R101" t="s">
        <v>52</v>
      </c>
    </row>
    <row r="102" spans="1:18">
      <c r="A102">
        <v>10</v>
      </c>
      <c r="B102">
        <v>1</v>
      </c>
      <c r="C102" t="s">
        <v>109</v>
      </c>
      <c r="D102" t="s">
        <v>159</v>
      </c>
      <c r="E102" t="s">
        <v>160</v>
      </c>
      <c r="F102">
        <v>14</v>
      </c>
      <c r="G102">
        <v>5</v>
      </c>
      <c r="H102">
        <v>3</v>
      </c>
      <c r="I102">
        <f t="shared" si="6"/>
        <v>0.15</v>
      </c>
      <c r="J102" t="s">
        <v>77</v>
      </c>
      <c r="K102" t="s">
        <v>52</v>
      </c>
      <c r="L102" t="s">
        <v>52</v>
      </c>
      <c r="M102">
        <v>2</v>
      </c>
      <c r="N102">
        <v>2</v>
      </c>
      <c r="O102">
        <v>1</v>
      </c>
      <c r="P102">
        <v>0</v>
      </c>
      <c r="Q102">
        <v>0</v>
      </c>
      <c r="R102" t="s">
        <v>52</v>
      </c>
    </row>
    <row r="103" spans="1:18">
      <c r="A103">
        <v>10</v>
      </c>
      <c r="B103">
        <v>1</v>
      </c>
      <c r="C103" t="s">
        <v>109</v>
      </c>
      <c r="D103" t="s">
        <v>159</v>
      </c>
      <c r="E103" t="s">
        <v>160</v>
      </c>
      <c r="F103">
        <v>14</v>
      </c>
      <c r="G103">
        <v>6</v>
      </c>
      <c r="H103">
        <v>3</v>
      </c>
      <c r="I103">
        <f t="shared" si="6"/>
        <v>0.18</v>
      </c>
      <c r="J103" t="s">
        <v>77</v>
      </c>
      <c r="K103" t="s">
        <v>52</v>
      </c>
      <c r="L103" t="s">
        <v>52</v>
      </c>
      <c r="M103">
        <v>2</v>
      </c>
      <c r="N103">
        <v>3</v>
      </c>
      <c r="O103">
        <v>1</v>
      </c>
      <c r="P103">
        <v>0</v>
      </c>
      <c r="Q103">
        <v>0</v>
      </c>
      <c r="R103" t="s">
        <v>52</v>
      </c>
    </row>
    <row r="104" spans="1:18">
      <c r="A104">
        <v>10</v>
      </c>
      <c r="B104">
        <v>1</v>
      </c>
      <c r="C104" t="s">
        <v>109</v>
      </c>
      <c r="D104" t="s">
        <v>159</v>
      </c>
      <c r="E104" t="s">
        <v>160</v>
      </c>
      <c r="F104">
        <v>14</v>
      </c>
      <c r="G104">
        <v>6</v>
      </c>
      <c r="H104">
        <v>3</v>
      </c>
      <c r="I104">
        <f t="shared" si="6"/>
        <v>0.18</v>
      </c>
      <c r="J104" t="s">
        <v>77</v>
      </c>
      <c r="K104" t="s">
        <v>52</v>
      </c>
      <c r="L104" t="s">
        <v>52</v>
      </c>
      <c r="M104">
        <v>2</v>
      </c>
      <c r="N104">
        <v>5</v>
      </c>
      <c r="O104">
        <v>3</v>
      </c>
      <c r="P104">
        <v>0</v>
      </c>
      <c r="Q104">
        <v>0</v>
      </c>
      <c r="R104" t="s">
        <v>52</v>
      </c>
    </row>
    <row r="105" spans="1:18">
      <c r="A105">
        <v>10</v>
      </c>
      <c r="B105">
        <v>1</v>
      </c>
      <c r="C105" t="s">
        <v>109</v>
      </c>
      <c r="D105" t="s">
        <v>159</v>
      </c>
      <c r="E105" t="s">
        <v>161</v>
      </c>
      <c r="F105">
        <v>28</v>
      </c>
      <c r="G105">
        <v>3</v>
      </c>
      <c r="H105">
        <v>3</v>
      </c>
      <c r="I105">
        <f t="shared" si="6"/>
        <v>0.09</v>
      </c>
      <c r="J105" t="s">
        <v>57</v>
      </c>
      <c r="K105" t="s">
        <v>52</v>
      </c>
      <c r="L105" t="s">
        <v>52</v>
      </c>
      <c r="M105">
        <v>2</v>
      </c>
      <c r="N105">
        <v>2</v>
      </c>
      <c r="O105">
        <v>2</v>
      </c>
      <c r="P105">
        <v>0</v>
      </c>
      <c r="Q105">
        <v>0</v>
      </c>
      <c r="R105" t="s">
        <v>52</v>
      </c>
    </row>
    <row r="106" spans="1:18">
      <c r="A106">
        <v>10</v>
      </c>
      <c r="B106">
        <v>1</v>
      </c>
      <c r="C106" t="s">
        <v>109</v>
      </c>
      <c r="D106" t="s">
        <v>159</v>
      </c>
      <c r="E106" t="s">
        <v>162</v>
      </c>
      <c r="F106">
        <v>29</v>
      </c>
      <c r="G106">
        <v>3</v>
      </c>
      <c r="H106">
        <v>3</v>
      </c>
      <c r="I106">
        <f t="shared" si="6"/>
        <v>0.09</v>
      </c>
      <c r="J106" t="s">
        <v>57</v>
      </c>
      <c r="K106" t="s">
        <v>52</v>
      </c>
      <c r="L106" t="s">
        <v>52</v>
      </c>
      <c r="M106">
        <v>2</v>
      </c>
      <c r="N106">
        <v>5</v>
      </c>
      <c r="O106">
        <v>3</v>
      </c>
      <c r="P106">
        <v>0</v>
      </c>
      <c r="Q106">
        <v>0</v>
      </c>
      <c r="R106" t="s">
        <v>52</v>
      </c>
    </row>
    <row r="107" spans="1:18">
      <c r="A107">
        <v>10</v>
      </c>
      <c r="B107">
        <v>1</v>
      </c>
      <c r="C107" t="s">
        <v>109</v>
      </c>
      <c r="D107" t="s">
        <v>159</v>
      </c>
      <c r="E107" t="s">
        <v>162</v>
      </c>
      <c r="F107">
        <v>29</v>
      </c>
      <c r="G107">
        <v>5</v>
      </c>
      <c r="H107">
        <v>3</v>
      </c>
      <c r="I107">
        <f t="shared" si="6"/>
        <v>0.15</v>
      </c>
      <c r="J107" t="s">
        <v>57</v>
      </c>
      <c r="K107" t="s">
        <v>52</v>
      </c>
      <c r="L107" t="s">
        <v>52</v>
      </c>
      <c r="M107">
        <v>1</v>
      </c>
      <c r="N107">
        <v>5</v>
      </c>
      <c r="O107">
        <v>3</v>
      </c>
      <c r="P107">
        <v>0</v>
      </c>
      <c r="Q107">
        <v>0</v>
      </c>
      <c r="R107" t="s">
        <v>52</v>
      </c>
    </row>
    <row r="108" spans="1:18">
      <c r="A108">
        <v>10</v>
      </c>
      <c r="B108">
        <v>1</v>
      </c>
      <c r="C108" t="s">
        <v>109</v>
      </c>
      <c r="D108" t="s">
        <v>159</v>
      </c>
      <c r="E108" t="s">
        <v>162</v>
      </c>
      <c r="F108">
        <v>29</v>
      </c>
      <c r="G108">
        <v>6</v>
      </c>
      <c r="H108">
        <v>3</v>
      </c>
      <c r="I108">
        <f t="shared" si="6"/>
        <v>0.18</v>
      </c>
      <c r="J108" t="s">
        <v>57</v>
      </c>
      <c r="K108" t="s">
        <v>52</v>
      </c>
      <c r="L108" t="s">
        <v>52</v>
      </c>
      <c r="M108">
        <v>1</v>
      </c>
      <c r="N108">
        <v>5</v>
      </c>
      <c r="O108">
        <v>3</v>
      </c>
      <c r="P108">
        <v>0</v>
      </c>
      <c r="Q108">
        <v>0</v>
      </c>
      <c r="R108" t="s">
        <v>52</v>
      </c>
    </row>
    <row r="109" spans="1:18">
      <c r="A109">
        <v>10</v>
      </c>
      <c r="B109">
        <v>2</v>
      </c>
      <c r="C109" t="s">
        <v>109</v>
      </c>
      <c r="D109" t="s">
        <v>159</v>
      </c>
      <c r="E109" t="s">
        <v>163</v>
      </c>
      <c r="F109">
        <v>30</v>
      </c>
      <c r="G109">
        <v>4</v>
      </c>
      <c r="H109">
        <v>3</v>
      </c>
      <c r="I109">
        <f t="shared" si="6"/>
        <v>0.12</v>
      </c>
      <c r="J109" t="s">
        <v>57</v>
      </c>
      <c r="K109" t="s">
        <v>52</v>
      </c>
      <c r="L109" t="s">
        <v>52</v>
      </c>
      <c r="M109">
        <v>1</v>
      </c>
      <c r="N109">
        <v>5</v>
      </c>
      <c r="O109">
        <v>2</v>
      </c>
      <c r="P109">
        <v>0</v>
      </c>
      <c r="Q109">
        <v>0</v>
      </c>
      <c r="R109" t="s">
        <v>52</v>
      </c>
    </row>
    <row r="110" spans="1:18">
      <c r="A110">
        <v>10</v>
      </c>
      <c r="B110">
        <v>2</v>
      </c>
      <c r="C110" t="s">
        <v>109</v>
      </c>
      <c r="D110" t="s">
        <v>159</v>
      </c>
      <c r="E110" t="s">
        <v>163</v>
      </c>
      <c r="F110">
        <v>30</v>
      </c>
      <c r="G110">
        <v>7</v>
      </c>
      <c r="H110">
        <v>16.3</v>
      </c>
      <c r="I110">
        <f t="shared" si="6"/>
        <v>1.141</v>
      </c>
      <c r="J110" t="s">
        <v>57</v>
      </c>
      <c r="K110" t="s">
        <v>52</v>
      </c>
      <c r="L110" t="s">
        <v>52</v>
      </c>
      <c r="M110">
        <v>1</v>
      </c>
      <c r="N110">
        <v>2</v>
      </c>
      <c r="O110">
        <v>1</v>
      </c>
      <c r="P110">
        <v>0</v>
      </c>
      <c r="Q110">
        <v>0</v>
      </c>
      <c r="R110" t="s">
        <v>52</v>
      </c>
    </row>
    <row r="111" spans="1:18">
      <c r="A111">
        <v>10</v>
      </c>
      <c r="B111">
        <v>2</v>
      </c>
      <c r="C111" t="s">
        <v>109</v>
      </c>
      <c r="D111" t="s">
        <v>159</v>
      </c>
      <c r="E111" t="s">
        <v>164</v>
      </c>
      <c r="F111">
        <v>32</v>
      </c>
      <c r="G111">
        <v>6</v>
      </c>
      <c r="H111">
        <v>16.5</v>
      </c>
      <c r="I111">
        <f t="shared" si="6"/>
        <v>0.99</v>
      </c>
      <c r="J111" t="s">
        <v>83</v>
      </c>
      <c r="K111" t="s">
        <v>52</v>
      </c>
      <c r="L111" t="s">
        <v>52</v>
      </c>
      <c r="M111">
        <v>1</v>
      </c>
      <c r="N111">
        <v>5</v>
      </c>
      <c r="O111">
        <v>1</v>
      </c>
      <c r="P111">
        <v>0</v>
      </c>
      <c r="Q111">
        <v>0</v>
      </c>
      <c r="R111" t="s">
        <v>52</v>
      </c>
    </row>
    <row r="112" spans="1:18">
      <c r="A112">
        <v>10</v>
      </c>
      <c r="B112">
        <v>2</v>
      </c>
      <c r="C112" t="s">
        <v>109</v>
      </c>
      <c r="D112" t="s">
        <v>159</v>
      </c>
      <c r="E112" t="s">
        <v>165</v>
      </c>
      <c r="F112">
        <v>31</v>
      </c>
      <c r="G112">
        <v>7</v>
      </c>
      <c r="H112">
        <v>24.2</v>
      </c>
      <c r="I112">
        <f t="shared" si="6"/>
        <v>1.694</v>
      </c>
      <c r="J112" t="s">
        <v>50</v>
      </c>
      <c r="K112" t="s">
        <v>52</v>
      </c>
      <c r="L112" t="s">
        <v>52</v>
      </c>
      <c r="M112">
        <v>1</v>
      </c>
      <c r="N112">
        <v>5</v>
      </c>
      <c r="O112">
        <v>1</v>
      </c>
      <c r="P112">
        <v>0</v>
      </c>
      <c r="Q112">
        <v>0</v>
      </c>
      <c r="R112" t="s">
        <v>52</v>
      </c>
    </row>
    <row r="113" spans="1:18">
      <c r="A113">
        <v>11</v>
      </c>
      <c r="B113">
        <v>1</v>
      </c>
      <c r="C113" t="s">
        <v>166</v>
      </c>
      <c r="D113" t="s">
        <v>167</v>
      </c>
      <c r="E113" t="s">
        <v>168</v>
      </c>
      <c r="F113">
        <v>1</v>
      </c>
      <c r="G113">
        <v>12</v>
      </c>
      <c r="H113">
        <v>28.1</v>
      </c>
      <c r="I113">
        <f t="shared" si="6"/>
        <v>3.3720000000000003</v>
      </c>
      <c r="J113" t="s">
        <v>50</v>
      </c>
      <c r="K113" t="s">
        <v>83</v>
      </c>
      <c r="L113" t="s">
        <v>57</v>
      </c>
      <c r="M113">
        <v>1</v>
      </c>
      <c r="N113">
        <v>1</v>
      </c>
      <c r="O113">
        <v>1</v>
      </c>
      <c r="P113">
        <v>0</v>
      </c>
    </row>
    <row r="114" spans="1:18">
      <c r="A114">
        <v>11</v>
      </c>
      <c r="B114">
        <v>1</v>
      </c>
      <c r="C114" t="s">
        <v>166</v>
      </c>
      <c r="D114" t="s">
        <v>167</v>
      </c>
      <c r="E114" t="s">
        <v>169</v>
      </c>
      <c r="F114">
        <v>1</v>
      </c>
      <c r="G114">
        <v>10</v>
      </c>
      <c r="H114">
        <v>14.1</v>
      </c>
      <c r="I114">
        <f t="shared" si="6"/>
        <v>1.41</v>
      </c>
      <c r="J114" t="s">
        <v>50</v>
      </c>
      <c r="K114" t="s">
        <v>83</v>
      </c>
      <c r="L114" t="s">
        <v>57</v>
      </c>
      <c r="M114">
        <v>1</v>
      </c>
      <c r="N114">
        <v>1</v>
      </c>
      <c r="O114">
        <v>1</v>
      </c>
      <c r="P114">
        <v>0</v>
      </c>
      <c r="Q114">
        <v>0</v>
      </c>
      <c r="R114" t="s">
        <v>52</v>
      </c>
    </row>
    <row r="115" spans="1:18">
      <c r="A115">
        <v>11</v>
      </c>
      <c r="B115">
        <v>1</v>
      </c>
      <c r="C115" t="s">
        <v>166</v>
      </c>
      <c r="D115" t="s">
        <v>167</v>
      </c>
      <c r="E115" t="s">
        <v>129</v>
      </c>
      <c r="F115">
        <v>6</v>
      </c>
      <c r="G115">
        <v>7</v>
      </c>
      <c r="H115">
        <v>9.1999999999999993</v>
      </c>
      <c r="I115">
        <f t="shared" ref="I115:I130" si="7">(H115/100)*G115</f>
        <v>0.64400000000000002</v>
      </c>
      <c r="J115" t="s">
        <v>50</v>
      </c>
      <c r="K115" t="s">
        <v>83</v>
      </c>
      <c r="L115" t="s">
        <v>57</v>
      </c>
      <c r="M115">
        <v>1</v>
      </c>
      <c r="N115">
        <v>1</v>
      </c>
      <c r="O115">
        <v>1</v>
      </c>
      <c r="P115">
        <v>0</v>
      </c>
      <c r="Q115">
        <v>0</v>
      </c>
      <c r="R115" t="s">
        <v>52</v>
      </c>
    </row>
    <row r="116" spans="1:18">
      <c r="A116">
        <v>11</v>
      </c>
      <c r="B116">
        <v>2</v>
      </c>
      <c r="C116" t="s">
        <v>166</v>
      </c>
      <c r="D116" t="s">
        <v>167</v>
      </c>
      <c r="E116" t="s">
        <v>170</v>
      </c>
      <c r="F116">
        <v>36</v>
      </c>
      <c r="G116">
        <v>4</v>
      </c>
      <c r="H116">
        <v>3</v>
      </c>
      <c r="I116">
        <f t="shared" si="7"/>
        <v>0.12</v>
      </c>
      <c r="J116" t="s">
        <v>83</v>
      </c>
      <c r="K116" t="s">
        <v>52</v>
      </c>
      <c r="L116" t="s">
        <v>52</v>
      </c>
      <c r="M116">
        <v>1</v>
      </c>
      <c r="N116">
        <v>2</v>
      </c>
      <c r="O116">
        <v>3</v>
      </c>
      <c r="P116">
        <v>0</v>
      </c>
      <c r="Q116">
        <v>0</v>
      </c>
      <c r="R116" t="s">
        <v>52</v>
      </c>
    </row>
    <row r="117" spans="1:18">
      <c r="A117">
        <v>12</v>
      </c>
      <c r="B117">
        <v>1</v>
      </c>
      <c r="C117" t="s">
        <v>166</v>
      </c>
      <c r="D117" t="s">
        <v>171</v>
      </c>
      <c r="E117" t="s">
        <v>172</v>
      </c>
      <c r="F117">
        <v>34</v>
      </c>
      <c r="G117">
        <v>13</v>
      </c>
      <c r="H117">
        <v>28.3</v>
      </c>
      <c r="I117">
        <f t="shared" si="7"/>
        <v>3.6790000000000003</v>
      </c>
      <c r="J117" t="s">
        <v>63</v>
      </c>
      <c r="K117" t="s">
        <v>83</v>
      </c>
      <c r="L117" t="s">
        <v>52</v>
      </c>
      <c r="M117">
        <v>1</v>
      </c>
      <c r="N117">
        <v>1</v>
      </c>
      <c r="O117">
        <v>1</v>
      </c>
      <c r="P117">
        <v>0</v>
      </c>
      <c r="Q117">
        <v>0</v>
      </c>
      <c r="R117" t="s">
        <v>173</v>
      </c>
    </row>
    <row r="118" spans="1:18">
      <c r="A118">
        <v>12</v>
      </c>
      <c r="B118">
        <v>1</v>
      </c>
      <c r="C118" t="s">
        <v>166</v>
      </c>
      <c r="D118" t="s">
        <v>171</v>
      </c>
      <c r="E118" t="s">
        <v>49</v>
      </c>
      <c r="F118">
        <v>1</v>
      </c>
      <c r="G118">
        <v>12</v>
      </c>
      <c r="H118">
        <v>14.3</v>
      </c>
      <c r="I118">
        <f t="shared" si="7"/>
        <v>1.7160000000000002</v>
      </c>
      <c r="J118" t="s">
        <v>50</v>
      </c>
      <c r="K118" t="s">
        <v>83</v>
      </c>
      <c r="L118" t="s">
        <v>57</v>
      </c>
      <c r="M118">
        <v>1</v>
      </c>
      <c r="N118">
        <v>1</v>
      </c>
      <c r="O118">
        <v>2</v>
      </c>
      <c r="P118">
        <v>0</v>
      </c>
      <c r="Q118">
        <v>0</v>
      </c>
      <c r="R118" t="s">
        <v>52</v>
      </c>
    </row>
    <row r="119" spans="1:18">
      <c r="A119">
        <v>12</v>
      </c>
      <c r="B119">
        <v>1</v>
      </c>
      <c r="C119" t="s">
        <v>166</v>
      </c>
      <c r="D119" t="s">
        <v>171</v>
      </c>
      <c r="E119" t="s">
        <v>131</v>
      </c>
      <c r="F119">
        <v>35</v>
      </c>
      <c r="G119">
        <v>1.5</v>
      </c>
      <c r="H119">
        <v>3</v>
      </c>
      <c r="I119">
        <f t="shared" si="7"/>
        <v>4.4999999999999998E-2</v>
      </c>
      <c r="J119" t="s">
        <v>57</v>
      </c>
      <c r="K119" t="s">
        <v>52</v>
      </c>
      <c r="L119" t="s">
        <v>52</v>
      </c>
      <c r="M119">
        <v>2</v>
      </c>
      <c r="N119">
        <v>5</v>
      </c>
      <c r="O119">
        <v>3</v>
      </c>
      <c r="P119">
        <v>0</v>
      </c>
      <c r="Q119">
        <v>0</v>
      </c>
      <c r="R119" t="s">
        <v>52</v>
      </c>
    </row>
    <row r="120" spans="1:18">
      <c r="A120">
        <v>12</v>
      </c>
      <c r="B120">
        <v>1</v>
      </c>
      <c r="C120" t="s">
        <v>166</v>
      </c>
      <c r="D120" t="s">
        <v>171</v>
      </c>
      <c r="E120" t="s">
        <v>128</v>
      </c>
      <c r="F120">
        <v>16</v>
      </c>
      <c r="G120">
        <v>4.5</v>
      </c>
      <c r="H120">
        <v>3</v>
      </c>
      <c r="I120">
        <f t="shared" si="7"/>
        <v>0.13500000000000001</v>
      </c>
      <c r="J120" t="s">
        <v>63</v>
      </c>
      <c r="K120" t="s">
        <v>57</v>
      </c>
      <c r="L120" t="s">
        <v>83</v>
      </c>
      <c r="M120">
        <v>1</v>
      </c>
      <c r="N120">
        <v>4</v>
      </c>
      <c r="O120">
        <v>1</v>
      </c>
      <c r="P120">
        <v>0</v>
      </c>
      <c r="Q120">
        <v>0</v>
      </c>
      <c r="R120" t="s">
        <v>52</v>
      </c>
    </row>
    <row r="121" spans="1:18">
      <c r="A121">
        <v>12</v>
      </c>
      <c r="B121">
        <v>1</v>
      </c>
      <c r="C121" t="s">
        <v>166</v>
      </c>
      <c r="D121" t="s">
        <v>171</v>
      </c>
      <c r="E121" t="s">
        <v>129</v>
      </c>
      <c r="F121">
        <v>6</v>
      </c>
      <c r="G121">
        <v>10</v>
      </c>
      <c r="H121">
        <v>9.6999999999999993</v>
      </c>
      <c r="I121">
        <f t="shared" si="7"/>
        <v>0.96999999999999986</v>
      </c>
      <c r="J121" t="s">
        <v>50</v>
      </c>
      <c r="K121" t="s">
        <v>83</v>
      </c>
      <c r="L121" t="s">
        <v>57</v>
      </c>
      <c r="M121">
        <v>1</v>
      </c>
      <c r="N121">
        <v>3</v>
      </c>
      <c r="O121">
        <v>3</v>
      </c>
      <c r="P121">
        <v>0</v>
      </c>
      <c r="Q121">
        <v>0</v>
      </c>
      <c r="R121" t="s">
        <v>52</v>
      </c>
    </row>
    <row r="122" spans="1:18">
      <c r="A122">
        <v>12</v>
      </c>
      <c r="B122">
        <v>1</v>
      </c>
      <c r="C122" t="s">
        <v>166</v>
      </c>
      <c r="D122" t="s">
        <v>171</v>
      </c>
      <c r="E122" t="s">
        <v>129</v>
      </c>
      <c r="F122">
        <v>6</v>
      </c>
      <c r="G122">
        <v>8</v>
      </c>
      <c r="H122">
        <v>10.1</v>
      </c>
      <c r="I122">
        <f t="shared" si="7"/>
        <v>0.80799999999999994</v>
      </c>
      <c r="J122" t="s">
        <v>50</v>
      </c>
      <c r="K122" t="s">
        <v>83</v>
      </c>
      <c r="L122" t="s">
        <v>57</v>
      </c>
      <c r="M122">
        <v>1</v>
      </c>
      <c r="N122">
        <v>2</v>
      </c>
      <c r="O122">
        <v>2</v>
      </c>
      <c r="P122">
        <v>0</v>
      </c>
      <c r="Q122">
        <v>0</v>
      </c>
      <c r="R122" t="s">
        <v>52</v>
      </c>
    </row>
    <row r="123" spans="1:18">
      <c r="A123">
        <v>12</v>
      </c>
      <c r="B123">
        <v>1</v>
      </c>
      <c r="C123" t="s">
        <v>166</v>
      </c>
      <c r="D123" t="s">
        <v>171</v>
      </c>
      <c r="E123" t="s">
        <v>129</v>
      </c>
      <c r="F123">
        <v>6</v>
      </c>
      <c r="G123">
        <v>6</v>
      </c>
      <c r="H123">
        <v>10.1</v>
      </c>
      <c r="I123">
        <f t="shared" si="7"/>
        <v>0.60599999999999998</v>
      </c>
      <c r="J123" t="s">
        <v>50</v>
      </c>
      <c r="K123" t="s">
        <v>83</v>
      </c>
      <c r="L123" t="s">
        <v>57</v>
      </c>
      <c r="M123">
        <v>1</v>
      </c>
      <c r="N123">
        <v>2</v>
      </c>
      <c r="O123">
        <v>2</v>
      </c>
      <c r="P123">
        <v>0</v>
      </c>
      <c r="Q123">
        <v>0</v>
      </c>
      <c r="R123" t="s">
        <v>52</v>
      </c>
    </row>
    <row r="124" spans="1:18">
      <c r="A124">
        <v>12</v>
      </c>
      <c r="B124">
        <v>2</v>
      </c>
      <c r="C124" t="s">
        <v>166</v>
      </c>
      <c r="D124" t="s">
        <v>171</v>
      </c>
      <c r="E124" t="s">
        <v>174</v>
      </c>
      <c r="F124">
        <v>37</v>
      </c>
      <c r="G124">
        <v>5</v>
      </c>
      <c r="H124">
        <v>3</v>
      </c>
      <c r="I124">
        <f t="shared" si="7"/>
        <v>0.15</v>
      </c>
      <c r="J124" t="s">
        <v>50</v>
      </c>
      <c r="K124" t="s">
        <v>175</v>
      </c>
      <c r="L124" t="s">
        <v>52</v>
      </c>
      <c r="M124">
        <v>1</v>
      </c>
      <c r="N124">
        <v>4</v>
      </c>
      <c r="O124">
        <v>1</v>
      </c>
      <c r="P124">
        <v>0</v>
      </c>
      <c r="Q124">
        <v>0</v>
      </c>
      <c r="R124" t="s">
        <v>52</v>
      </c>
    </row>
    <row r="125" spans="1:18">
      <c r="A125">
        <v>12</v>
      </c>
      <c r="B125">
        <v>2</v>
      </c>
      <c r="C125" t="s">
        <v>166</v>
      </c>
      <c r="D125" t="s">
        <v>171</v>
      </c>
      <c r="E125" t="s">
        <v>176</v>
      </c>
      <c r="F125">
        <v>38</v>
      </c>
      <c r="G125">
        <v>2.5</v>
      </c>
      <c r="H125">
        <v>3</v>
      </c>
      <c r="I125">
        <f t="shared" si="7"/>
        <v>7.4999999999999997E-2</v>
      </c>
      <c r="J125" t="s">
        <v>63</v>
      </c>
      <c r="K125" t="s">
        <v>64</v>
      </c>
      <c r="L125" t="s">
        <v>52</v>
      </c>
      <c r="M125">
        <v>2</v>
      </c>
      <c r="N125">
        <v>5</v>
      </c>
      <c r="O125">
        <v>1</v>
      </c>
      <c r="P125">
        <v>0</v>
      </c>
      <c r="Q125">
        <v>0</v>
      </c>
      <c r="R125" t="s">
        <v>52</v>
      </c>
    </row>
    <row r="126" spans="1:18">
      <c r="A126">
        <v>12</v>
      </c>
      <c r="B126">
        <v>2</v>
      </c>
      <c r="C126" t="s">
        <v>166</v>
      </c>
      <c r="D126" t="s">
        <v>171</v>
      </c>
      <c r="E126" t="s">
        <v>162</v>
      </c>
      <c r="F126">
        <v>29</v>
      </c>
      <c r="G126">
        <v>8</v>
      </c>
      <c r="H126">
        <v>27.7</v>
      </c>
      <c r="I126">
        <f t="shared" si="7"/>
        <v>2.2159999999999997</v>
      </c>
      <c r="J126" t="s">
        <v>57</v>
      </c>
      <c r="K126" t="s">
        <v>52</v>
      </c>
      <c r="L126" t="s">
        <v>52</v>
      </c>
      <c r="M126">
        <v>1</v>
      </c>
      <c r="N126">
        <v>3</v>
      </c>
      <c r="O126">
        <v>1</v>
      </c>
      <c r="P126">
        <v>0</v>
      </c>
      <c r="Q126">
        <v>0</v>
      </c>
      <c r="R126" t="s">
        <v>52</v>
      </c>
    </row>
    <row r="127" spans="1:18">
      <c r="A127">
        <v>12</v>
      </c>
      <c r="B127">
        <v>2</v>
      </c>
      <c r="C127" t="s">
        <v>166</v>
      </c>
      <c r="D127" t="s">
        <v>171</v>
      </c>
      <c r="E127" t="s">
        <v>158</v>
      </c>
      <c r="F127">
        <v>33</v>
      </c>
      <c r="G127">
        <v>0.8</v>
      </c>
      <c r="H127">
        <v>3</v>
      </c>
      <c r="I127">
        <f t="shared" si="7"/>
        <v>2.4E-2</v>
      </c>
      <c r="J127" t="s">
        <v>77</v>
      </c>
      <c r="K127" t="s">
        <v>52</v>
      </c>
      <c r="L127" t="s">
        <v>52</v>
      </c>
      <c r="M127">
        <v>10</v>
      </c>
      <c r="N127">
        <v>5</v>
      </c>
      <c r="O127">
        <v>1</v>
      </c>
      <c r="P127">
        <v>0</v>
      </c>
      <c r="Q127">
        <v>0</v>
      </c>
      <c r="R127" t="s">
        <v>52</v>
      </c>
    </row>
    <row r="128" spans="1:18">
      <c r="A128">
        <v>12</v>
      </c>
      <c r="B128">
        <v>2</v>
      </c>
      <c r="C128" t="s">
        <v>166</v>
      </c>
      <c r="D128" t="s">
        <v>171</v>
      </c>
      <c r="E128" t="s">
        <v>128</v>
      </c>
      <c r="F128">
        <v>16</v>
      </c>
      <c r="G128">
        <v>18</v>
      </c>
      <c r="H128">
        <v>33.700000000000003</v>
      </c>
      <c r="I128">
        <f t="shared" si="7"/>
        <v>6.0660000000000007</v>
      </c>
      <c r="J128" t="s">
        <v>57</v>
      </c>
      <c r="K128" t="s">
        <v>83</v>
      </c>
      <c r="L128" t="s">
        <v>52</v>
      </c>
      <c r="M128">
        <v>1</v>
      </c>
      <c r="N128">
        <v>1</v>
      </c>
      <c r="O128">
        <v>1</v>
      </c>
      <c r="P128">
        <v>0</v>
      </c>
      <c r="Q128">
        <v>0</v>
      </c>
      <c r="R128" t="s">
        <v>52</v>
      </c>
    </row>
    <row r="129" spans="1:18">
      <c r="A129">
        <v>12</v>
      </c>
      <c r="B129">
        <v>2</v>
      </c>
      <c r="C129" t="s">
        <v>166</v>
      </c>
      <c r="D129" t="s">
        <v>171</v>
      </c>
      <c r="E129" t="s">
        <v>129</v>
      </c>
      <c r="F129">
        <v>6</v>
      </c>
      <c r="G129">
        <v>20</v>
      </c>
      <c r="H129">
        <v>14.3</v>
      </c>
      <c r="I129">
        <f t="shared" si="7"/>
        <v>2.8600000000000003</v>
      </c>
      <c r="J129" t="s">
        <v>50</v>
      </c>
      <c r="K129" t="s">
        <v>83</v>
      </c>
      <c r="L129" t="s">
        <v>57</v>
      </c>
      <c r="M129">
        <v>1</v>
      </c>
      <c r="N129">
        <v>1</v>
      </c>
      <c r="O129">
        <v>1</v>
      </c>
      <c r="P129">
        <v>0</v>
      </c>
      <c r="Q129">
        <v>0</v>
      </c>
      <c r="R129" t="s">
        <v>52</v>
      </c>
    </row>
    <row r="130" spans="1:18">
      <c r="A130">
        <v>12</v>
      </c>
      <c r="B130">
        <v>2</v>
      </c>
      <c r="C130" t="s">
        <v>166</v>
      </c>
      <c r="D130" t="s">
        <v>171</v>
      </c>
      <c r="E130" t="s">
        <v>170</v>
      </c>
      <c r="F130">
        <v>36</v>
      </c>
      <c r="G130">
        <v>5</v>
      </c>
      <c r="H130">
        <v>11</v>
      </c>
      <c r="I130">
        <f t="shared" si="7"/>
        <v>0.55000000000000004</v>
      </c>
      <c r="J130" t="s">
        <v>83</v>
      </c>
      <c r="K130" t="s">
        <v>52</v>
      </c>
      <c r="L130" t="s">
        <v>52</v>
      </c>
      <c r="M130">
        <v>1</v>
      </c>
      <c r="N130">
        <v>3</v>
      </c>
      <c r="O130">
        <v>3</v>
      </c>
      <c r="P130">
        <v>0</v>
      </c>
      <c r="Q130">
        <v>0</v>
      </c>
      <c r="R130" t="s">
        <v>52</v>
      </c>
    </row>
    <row r="131" spans="1:18">
      <c r="A131">
        <v>13</v>
      </c>
      <c r="B131">
        <v>1</v>
      </c>
      <c r="C131" t="s">
        <v>166</v>
      </c>
      <c r="D131" t="s">
        <v>177</v>
      </c>
      <c r="E131" t="s">
        <v>100</v>
      </c>
      <c r="F131">
        <v>9</v>
      </c>
      <c r="G131">
        <v>8</v>
      </c>
      <c r="H131">
        <v>10.9</v>
      </c>
      <c r="I131">
        <f t="shared" ref="I131:I146" si="8">(H131/100)*G131</f>
        <v>0.872</v>
      </c>
      <c r="J131" t="s">
        <v>63</v>
      </c>
      <c r="K131" t="s">
        <v>52</v>
      </c>
      <c r="L131" t="s">
        <v>52</v>
      </c>
      <c r="M131">
        <v>1</v>
      </c>
      <c r="N131">
        <v>1</v>
      </c>
      <c r="O131">
        <v>3</v>
      </c>
      <c r="P131">
        <v>0</v>
      </c>
      <c r="Q131">
        <v>0</v>
      </c>
      <c r="R131" t="s">
        <v>52</v>
      </c>
    </row>
    <row r="132" spans="1:18">
      <c r="A132">
        <v>13</v>
      </c>
      <c r="B132">
        <v>1</v>
      </c>
      <c r="C132" t="s">
        <v>166</v>
      </c>
      <c r="D132" t="s">
        <v>177</v>
      </c>
      <c r="E132" t="s">
        <v>164</v>
      </c>
      <c r="F132">
        <v>32</v>
      </c>
      <c r="G132">
        <v>2</v>
      </c>
      <c r="H132">
        <v>3</v>
      </c>
      <c r="I132">
        <f t="shared" si="8"/>
        <v>0.06</v>
      </c>
      <c r="J132" t="s">
        <v>50</v>
      </c>
      <c r="K132" t="s">
        <v>63</v>
      </c>
      <c r="L132" t="s">
        <v>52</v>
      </c>
      <c r="M132">
        <v>2</v>
      </c>
      <c r="N132">
        <v>1</v>
      </c>
      <c r="O132">
        <v>3</v>
      </c>
      <c r="P132">
        <v>0</v>
      </c>
      <c r="Q132">
        <v>0</v>
      </c>
      <c r="R132" t="s">
        <v>52</v>
      </c>
    </row>
    <row r="133" spans="1:18">
      <c r="A133">
        <v>13</v>
      </c>
      <c r="B133">
        <v>1</v>
      </c>
      <c r="C133" t="s">
        <v>166</v>
      </c>
      <c r="D133" t="s">
        <v>177</v>
      </c>
      <c r="E133" t="s">
        <v>178</v>
      </c>
      <c r="F133">
        <v>38</v>
      </c>
      <c r="G133">
        <v>13</v>
      </c>
      <c r="H133">
        <v>92.7</v>
      </c>
      <c r="I133">
        <f t="shared" si="8"/>
        <v>12.051</v>
      </c>
      <c r="J133" t="s">
        <v>50</v>
      </c>
      <c r="K133" t="s">
        <v>52</v>
      </c>
      <c r="L133" t="s">
        <v>52</v>
      </c>
      <c r="M133">
        <v>1</v>
      </c>
      <c r="N133">
        <v>1</v>
      </c>
      <c r="O133">
        <v>1</v>
      </c>
      <c r="P133">
        <v>0</v>
      </c>
      <c r="Q133">
        <v>0</v>
      </c>
      <c r="R133" t="s">
        <v>52</v>
      </c>
    </row>
    <row r="134" spans="1:18">
      <c r="A134">
        <v>14</v>
      </c>
      <c r="B134">
        <v>1</v>
      </c>
      <c r="C134" t="s">
        <v>166</v>
      </c>
      <c r="D134" t="s">
        <v>179</v>
      </c>
      <c r="E134" t="s">
        <v>180</v>
      </c>
      <c r="F134">
        <v>39</v>
      </c>
      <c r="G134">
        <v>10</v>
      </c>
      <c r="H134">
        <v>3</v>
      </c>
      <c r="I134">
        <f t="shared" si="8"/>
        <v>0.3</v>
      </c>
      <c r="J134" t="s">
        <v>134</v>
      </c>
      <c r="K134" t="s">
        <v>50</v>
      </c>
      <c r="L134" t="s">
        <v>52</v>
      </c>
      <c r="M134">
        <v>1</v>
      </c>
      <c r="N134">
        <v>2</v>
      </c>
      <c r="O134">
        <v>1</v>
      </c>
      <c r="P134">
        <v>0</v>
      </c>
      <c r="Q134">
        <v>0</v>
      </c>
      <c r="R134" t="s">
        <v>52</v>
      </c>
    </row>
    <row r="135" spans="1:18">
      <c r="A135">
        <v>14</v>
      </c>
      <c r="B135">
        <v>1</v>
      </c>
      <c r="C135" t="s">
        <v>166</v>
      </c>
      <c r="D135" t="s">
        <v>179</v>
      </c>
      <c r="E135" t="s">
        <v>181</v>
      </c>
      <c r="F135">
        <v>7</v>
      </c>
      <c r="G135">
        <v>2</v>
      </c>
      <c r="H135">
        <v>3</v>
      </c>
      <c r="I135">
        <f t="shared" si="8"/>
        <v>0.06</v>
      </c>
      <c r="J135" t="s">
        <v>57</v>
      </c>
      <c r="K135" t="s">
        <v>52</v>
      </c>
      <c r="L135" t="s">
        <v>52</v>
      </c>
      <c r="M135">
        <v>2</v>
      </c>
      <c r="N135">
        <v>4</v>
      </c>
      <c r="O135">
        <v>1</v>
      </c>
      <c r="P135">
        <v>0</v>
      </c>
      <c r="Q135">
        <v>0</v>
      </c>
      <c r="R135" t="s">
        <v>182</v>
      </c>
    </row>
    <row r="136" spans="1:18">
      <c r="A136">
        <v>14</v>
      </c>
      <c r="B136">
        <v>1</v>
      </c>
      <c r="C136" t="s">
        <v>166</v>
      </c>
      <c r="D136" t="s">
        <v>179</v>
      </c>
      <c r="E136" t="s">
        <v>181</v>
      </c>
      <c r="F136">
        <v>7</v>
      </c>
      <c r="G136">
        <v>2</v>
      </c>
      <c r="H136">
        <v>3</v>
      </c>
      <c r="I136">
        <f t="shared" si="8"/>
        <v>0.06</v>
      </c>
      <c r="J136" t="s">
        <v>57</v>
      </c>
      <c r="K136" t="s">
        <v>52</v>
      </c>
      <c r="L136" t="s">
        <v>52</v>
      </c>
      <c r="M136">
        <v>2</v>
      </c>
      <c r="N136">
        <v>4</v>
      </c>
      <c r="O136">
        <v>1</v>
      </c>
      <c r="P136">
        <v>0</v>
      </c>
      <c r="Q136">
        <v>0</v>
      </c>
      <c r="R136" t="s">
        <v>182</v>
      </c>
    </row>
    <row r="137" spans="1:18">
      <c r="A137">
        <v>14</v>
      </c>
      <c r="B137">
        <v>1</v>
      </c>
      <c r="C137" t="s">
        <v>166</v>
      </c>
      <c r="D137" t="s">
        <v>179</v>
      </c>
      <c r="E137" t="s">
        <v>181</v>
      </c>
      <c r="F137">
        <v>7</v>
      </c>
      <c r="G137">
        <v>2</v>
      </c>
      <c r="H137">
        <v>3</v>
      </c>
      <c r="I137">
        <f t="shared" si="8"/>
        <v>0.06</v>
      </c>
      <c r="J137" t="s">
        <v>57</v>
      </c>
      <c r="K137" t="s">
        <v>52</v>
      </c>
      <c r="L137" t="s">
        <v>52</v>
      </c>
      <c r="M137">
        <v>2</v>
      </c>
      <c r="N137">
        <v>4</v>
      </c>
      <c r="O137">
        <v>1</v>
      </c>
      <c r="P137">
        <v>0</v>
      </c>
      <c r="Q137">
        <v>0</v>
      </c>
      <c r="R137" t="s">
        <v>182</v>
      </c>
    </row>
    <row r="138" spans="1:18">
      <c r="A138">
        <v>14</v>
      </c>
      <c r="B138">
        <v>1</v>
      </c>
      <c r="C138" t="s">
        <v>166</v>
      </c>
      <c r="D138" t="s">
        <v>179</v>
      </c>
      <c r="E138" t="s">
        <v>181</v>
      </c>
      <c r="F138">
        <v>7</v>
      </c>
      <c r="G138">
        <v>2</v>
      </c>
      <c r="H138">
        <v>3</v>
      </c>
      <c r="I138">
        <f t="shared" si="8"/>
        <v>0.06</v>
      </c>
      <c r="J138" t="s">
        <v>57</v>
      </c>
      <c r="K138" t="s">
        <v>52</v>
      </c>
      <c r="L138" t="s">
        <v>52</v>
      </c>
      <c r="M138">
        <v>2</v>
      </c>
      <c r="N138">
        <v>4</v>
      </c>
      <c r="O138">
        <v>1</v>
      </c>
      <c r="P138">
        <v>0</v>
      </c>
      <c r="Q138">
        <v>0</v>
      </c>
      <c r="R138" t="s">
        <v>182</v>
      </c>
    </row>
    <row r="139" spans="1:18">
      <c r="A139">
        <v>14</v>
      </c>
      <c r="B139">
        <v>1</v>
      </c>
      <c r="C139" t="s">
        <v>166</v>
      </c>
      <c r="D139" t="s">
        <v>179</v>
      </c>
      <c r="E139" t="s">
        <v>183</v>
      </c>
      <c r="G139">
        <v>8</v>
      </c>
      <c r="H139">
        <v>10.1</v>
      </c>
      <c r="I139">
        <f t="shared" si="8"/>
        <v>0.80799999999999994</v>
      </c>
      <c r="J139" t="s">
        <v>52</v>
      </c>
      <c r="K139" t="s">
        <v>52</v>
      </c>
      <c r="L139" t="s">
        <v>52</v>
      </c>
      <c r="M139">
        <v>1</v>
      </c>
      <c r="N139">
        <v>1</v>
      </c>
      <c r="O139">
        <v>1</v>
      </c>
      <c r="P139">
        <v>0</v>
      </c>
    </row>
    <row r="140" spans="1:18">
      <c r="A140">
        <v>14</v>
      </c>
      <c r="B140">
        <v>1</v>
      </c>
      <c r="C140" t="s">
        <v>166</v>
      </c>
      <c r="D140" t="s">
        <v>179</v>
      </c>
      <c r="E140" t="s">
        <v>184</v>
      </c>
      <c r="F140">
        <v>41</v>
      </c>
      <c r="G140">
        <v>2</v>
      </c>
      <c r="H140">
        <v>3</v>
      </c>
      <c r="I140">
        <f t="shared" si="8"/>
        <v>0.06</v>
      </c>
      <c r="J140" t="s">
        <v>57</v>
      </c>
      <c r="K140" t="s">
        <v>52</v>
      </c>
      <c r="L140" t="s">
        <v>52</v>
      </c>
      <c r="M140">
        <v>2</v>
      </c>
      <c r="N140">
        <v>3</v>
      </c>
      <c r="O140">
        <v>1</v>
      </c>
      <c r="P140">
        <v>0</v>
      </c>
      <c r="Q140">
        <v>0</v>
      </c>
      <c r="R140" t="s">
        <v>52</v>
      </c>
    </row>
    <row r="141" spans="1:18">
      <c r="A141">
        <v>14</v>
      </c>
      <c r="B141">
        <v>1</v>
      </c>
      <c r="C141" t="s">
        <v>166</v>
      </c>
      <c r="D141" t="s">
        <v>179</v>
      </c>
      <c r="E141" t="s">
        <v>185</v>
      </c>
      <c r="F141">
        <v>40</v>
      </c>
      <c r="G141">
        <v>8</v>
      </c>
      <c r="H141">
        <v>13.2</v>
      </c>
      <c r="I141">
        <f t="shared" si="8"/>
        <v>1.056</v>
      </c>
      <c r="J141" t="s">
        <v>134</v>
      </c>
      <c r="K141" t="s">
        <v>52</v>
      </c>
      <c r="L141" t="s">
        <v>52</v>
      </c>
      <c r="M141">
        <v>1</v>
      </c>
      <c r="N141">
        <v>1</v>
      </c>
      <c r="O141">
        <v>1</v>
      </c>
      <c r="P141">
        <v>0</v>
      </c>
      <c r="Q141">
        <v>0</v>
      </c>
      <c r="R141" t="s">
        <v>52</v>
      </c>
    </row>
    <row r="142" spans="1:18">
      <c r="A142">
        <v>14</v>
      </c>
      <c r="B142">
        <v>1</v>
      </c>
      <c r="C142" t="s">
        <v>166</v>
      </c>
      <c r="D142" t="s">
        <v>179</v>
      </c>
      <c r="E142" t="s">
        <v>186</v>
      </c>
      <c r="F142">
        <v>40</v>
      </c>
      <c r="G142">
        <v>10</v>
      </c>
      <c r="H142">
        <v>14.3</v>
      </c>
      <c r="I142">
        <f t="shared" si="8"/>
        <v>1.4300000000000002</v>
      </c>
      <c r="J142" t="s">
        <v>50</v>
      </c>
      <c r="K142" t="s">
        <v>52</v>
      </c>
      <c r="L142" t="s">
        <v>52</v>
      </c>
      <c r="M142">
        <v>1</v>
      </c>
      <c r="N142">
        <v>1</v>
      </c>
      <c r="O142">
        <v>1</v>
      </c>
      <c r="P142">
        <v>0</v>
      </c>
    </row>
    <row r="143" spans="1:18">
      <c r="A143">
        <v>14</v>
      </c>
      <c r="B143">
        <v>1</v>
      </c>
      <c r="C143" t="s">
        <v>166</v>
      </c>
      <c r="D143" t="s">
        <v>179</v>
      </c>
      <c r="E143" t="s">
        <v>129</v>
      </c>
      <c r="F143">
        <v>6</v>
      </c>
      <c r="G143">
        <v>6</v>
      </c>
      <c r="H143">
        <v>13.8</v>
      </c>
      <c r="I143">
        <f t="shared" si="8"/>
        <v>0.82800000000000007</v>
      </c>
      <c r="J143" t="s">
        <v>50</v>
      </c>
      <c r="K143" t="s">
        <v>83</v>
      </c>
      <c r="L143" t="s">
        <v>57</v>
      </c>
      <c r="M143">
        <v>1</v>
      </c>
      <c r="N143">
        <v>2</v>
      </c>
      <c r="O143">
        <v>1</v>
      </c>
      <c r="P143">
        <v>0</v>
      </c>
      <c r="Q143">
        <v>0</v>
      </c>
      <c r="R143" t="s">
        <v>52</v>
      </c>
    </row>
    <row r="144" spans="1:18">
      <c r="A144">
        <v>14</v>
      </c>
      <c r="B144">
        <v>1</v>
      </c>
      <c r="C144" t="s">
        <v>166</v>
      </c>
      <c r="D144" t="s">
        <v>179</v>
      </c>
      <c r="E144" t="s">
        <v>187</v>
      </c>
      <c r="G144">
        <v>10</v>
      </c>
      <c r="H144">
        <v>13.1</v>
      </c>
      <c r="I144">
        <f t="shared" si="8"/>
        <v>1.31</v>
      </c>
      <c r="J144" t="s">
        <v>83</v>
      </c>
      <c r="K144" t="s">
        <v>52</v>
      </c>
      <c r="L144" t="s">
        <v>52</v>
      </c>
      <c r="M144">
        <v>1</v>
      </c>
      <c r="N144">
        <v>1</v>
      </c>
      <c r="O144">
        <v>1</v>
      </c>
      <c r="P144">
        <v>0</v>
      </c>
    </row>
    <row r="145" spans="1:18">
      <c r="A145">
        <v>15</v>
      </c>
      <c r="B145">
        <v>1</v>
      </c>
      <c r="C145" t="s">
        <v>166</v>
      </c>
      <c r="D145" t="s">
        <v>188</v>
      </c>
      <c r="E145" t="s">
        <v>49</v>
      </c>
      <c r="F145">
        <v>1</v>
      </c>
      <c r="G145">
        <v>18</v>
      </c>
      <c r="H145">
        <v>3</v>
      </c>
      <c r="I145">
        <f t="shared" si="8"/>
        <v>0.54</v>
      </c>
      <c r="J145" t="s">
        <v>50</v>
      </c>
      <c r="K145" t="s">
        <v>83</v>
      </c>
      <c r="L145" t="s">
        <v>57</v>
      </c>
      <c r="M145">
        <v>1</v>
      </c>
      <c r="N145">
        <v>1</v>
      </c>
      <c r="O145">
        <v>1</v>
      </c>
      <c r="P145">
        <v>0</v>
      </c>
      <c r="Q145">
        <v>0</v>
      </c>
      <c r="R145" t="s">
        <v>52</v>
      </c>
    </row>
    <row r="146" spans="1:18">
      <c r="A146">
        <v>15</v>
      </c>
      <c r="B146">
        <v>1</v>
      </c>
      <c r="C146" t="s">
        <v>166</v>
      </c>
      <c r="D146" t="s">
        <v>188</v>
      </c>
      <c r="E146" t="s">
        <v>189</v>
      </c>
      <c r="F146">
        <v>44</v>
      </c>
      <c r="G146">
        <v>15</v>
      </c>
      <c r="H146">
        <v>3</v>
      </c>
      <c r="I146">
        <f t="shared" si="8"/>
        <v>0.44999999999999996</v>
      </c>
      <c r="J146" t="s">
        <v>63</v>
      </c>
      <c r="K146" t="s">
        <v>52</v>
      </c>
      <c r="L146" t="s">
        <v>52</v>
      </c>
      <c r="M146">
        <v>1</v>
      </c>
      <c r="N146">
        <v>3</v>
      </c>
      <c r="O146">
        <v>2</v>
      </c>
      <c r="P146">
        <v>0</v>
      </c>
      <c r="Q146">
        <v>0</v>
      </c>
      <c r="R146" t="s">
        <v>52</v>
      </c>
    </row>
    <row r="147" spans="1:18">
      <c r="A147">
        <v>15</v>
      </c>
      <c r="B147">
        <v>1</v>
      </c>
      <c r="C147" t="s">
        <v>166</v>
      </c>
      <c r="D147" t="s">
        <v>188</v>
      </c>
      <c r="E147" t="s">
        <v>190</v>
      </c>
      <c r="F147">
        <v>43</v>
      </c>
      <c r="G147">
        <v>5</v>
      </c>
      <c r="H147">
        <v>3</v>
      </c>
      <c r="I147">
        <f t="shared" ref="I147:I162" si="9">(H147/100)*G147</f>
        <v>0.15</v>
      </c>
      <c r="J147" t="s">
        <v>134</v>
      </c>
      <c r="K147" t="s">
        <v>52</v>
      </c>
      <c r="L147" t="s">
        <v>52</v>
      </c>
      <c r="M147">
        <v>1</v>
      </c>
      <c r="N147">
        <v>4</v>
      </c>
      <c r="O147">
        <v>3</v>
      </c>
      <c r="P147">
        <v>0</v>
      </c>
      <c r="Q147">
        <v>0</v>
      </c>
      <c r="R147" t="s">
        <v>52</v>
      </c>
    </row>
    <row r="148" spans="1:18">
      <c r="A148">
        <v>15</v>
      </c>
      <c r="B148">
        <v>1</v>
      </c>
      <c r="C148" t="s">
        <v>166</v>
      </c>
      <c r="D148" t="s">
        <v>188</v>
      </c>
      <c r="E148" t="s">
        <v>105</v>
      </c>
      <c r="F148">
        <v>11</v>
      </c>
      <c r="G148">
        <v>1.5</v>
      </c>
      <c r="H148">
        <v>3</v>
      </c>
      <c r="I148">
        <f t="shared" si="9"/>
        <v>4.4999999999999998E-2</v>
      </c>
      <c r="J148" t="s">
        <v>77</v>
      </c>
      <c r="K148" t="s">
        <v>52</v>
      </c>
      <c r="L148" t="s">
        <v>52</v>
      </c>
      <c r="M148">
        <v>10</v>
      </c>
      <c r="N148">
        <v>4</v>
      </c>
      <c r="O148">
        <v>1</v>
      </c>
      <c r="P148">
        <v>0</v>
      </c>
      <c r="Q148">
        <v>0</v>
      </c>
      <c r="R148" t="s">
        <v>52</v>
      </c>
    </row>
    <row r="149" spans="1:18">
      <c r="A149">
        <v>15</v>
      </c>
      <c r="B149">
        <v>1</v>
      </c>
      <c r="C149" t="s">
        <v>166</v>
      </c>
      <c r="D149" t="s">
        <v>188</v>
      </c>
      <c r="E149" t="s">
        <v>191</v>
      </c>
      <c r="F149">
        <v>46</v>
      </c>
      <c r="G149">
        <v>3</v>
      </c>
      <c r="H149">
        <v>3</v>
      </c>
      <c r="I149">
        <f t="shared" si="9"/>
        <v>0.09</v>
      </c>
      <c r="J149" t="s">
        <v>95</v>
      </c>
      <c r="K149" t="s">
        <v>52</v>
      </c>
      <c r="L149" t="s">
        <v>52</v>
      </c>
      <c r="M149">
        <v>1</v>
      </c>
      <c r="N149">
        <v>1</v>
      </c>
      <c r="O149">
        <v>5</v>
      </c>
      <c r="P149">
        <v>0</v>
      </c>
      <c r="Q149">
        <v>0</v>
      </c>
      <c r="R149" t="s">
        <v>52</v>
      </c>
    </row>
    <row r="150" spans="1:18">
      <c r="A150">
        <v>15</v>
      </c>
      <c r="B150">
        <v>1</v>
      </c>
      <c r="C150" t="s">
        <v>166</v>
      </c>
      <c r="D150" t="s">
        <v>188</v>
      </c>
      <c r="E150" t="s">
        <v>191</v>
      </c>
      <c r="F150">
        <v>46</v>
      </c>
      <c r="G150">
        <v>2.5</v>
      </c>
      <c r="H150">
        <v>3</v>
      </c>
      <c r="I150">
        <f t="shared" si="9"/>
        <v>7.4999999999999997E-2</v>
      </c>
      <c r="J150" t="s">
        <v>95</v>
      </c>
      <c r="K150" t="s">
        <v>52</v>
      </c>
      <c r="L150" t="s">
        <v>52</v>
      </c>
      <c r="M150">
        <v>1</v>
      </c>
      <c r="N150">
        <v>1</v>
      </c>
      <c r="O150">
        <v>5</v>
      </c>
      <c r="P150">
        <v>0</v>
      </c>
      <c r="Q150">
        <v>0</v>
      </c>
      <c r="R150" t="s">
        <v>52</v>
      </c>
    </row>
    <row r="151" spans="1:18">
      <c r="A151">
        <v>15</v>
      </c>
      <c r="B151">
        <v>1</v>
      </c>
      <c r="C151" t="s">
        <v>166</v>
      </c>
      <c r="D151" t="s">
        <v>188</v>
      </c>
      <c r="E151" t="s">
        <v>191</v>
      </c>
      <c r="F151">
        <v>46</v>
      </c>
      <c r="G151">
        <v>3</v>
      </c>
      <c r="H151">
        <v>3</v>
      </c>
      <c r="I151">
        <f t="shared" si="9"/>
        <v>0.09</v>
      </c>
      <c r="J151" t="s">
        <v>95</v>
      </c>
      <c r="K151" t="s">
        <v>52</v>
      </c>
      <c r="L151" t="s">
        <v>52</v>
      </c>
      <c r="M151">
        <v>1</v>
      </c>
      <c r="N151">
        <v>1</v>
      </c>
      <c r="O151">
        <v>5</v>
      </c>
      <c r="P151">
        <v>0</v>
      </c>
      <c r="Q151">
        <v>0</v>
      </c>
      <c r="R151" t="s">
        <v>52</v>
      </c>
    </row>
    <row r="152" spans="1:18">
      <c r="A152">
        <v>15</v>
      </c>
      <c r="B152">
        <v>1</v>
      </c>
      <c r="C152" t="s">
        <v>166</v>
      </c>
      <c r="D152" t="s">
        <v>188</v>
      </c>
      <c r="E152" t="s">
        <v>191</v>
      </c>
      <c r="F152">
        <v>46</v>
      </c>
      <c r="G152">
        <v>4</v>
      </c>
      <c r="H152">
        <v>3</v>
      </c>
      <c r="I152">
        <f t="shared" si="9"/>
        <v>0.12</v>
      </c>
      <c r="J152" t="s">
        <v>95</v>
      </c>
      <c r="K152" t="s">
        <v>52</v>
      </c>
      <c r="L152" t="s">
        <v>52</v>
      </c>
      <c r="M152">
        <v>1</v>
      </c>
      <c r="N152">
        <v>1</v>
      </c>
      <c r="O152">
        <v>5</v>
      </c>
      <c r="P152">
        <v>0</v>
      </c>
      <c r="Q152">
        <v>0</v>
      </c>
      <c r="R152" t="s">
        <v>52</v>
      </c>
    </row>
    <row r="153" spans="1:18">
      <c r="A153">
        <v>15</v>
      </c>
      <c r="B153">
        <v>1</v>
      </c>
      <c r="C153" t="s">
        <v>166</v>
      </c>
      <c r="D153" t="s">
        <v>188</v>
      </c>
      <c r="E153" t="s">
        <v>129</v>
      </c>
      <c r="F153">
        <v>6</v>
      </c>
      <c r="G153">
        <v>1</v>
      </c>
      <c r="H153">
        <v>3</v>
      </c>
      <c r="I153">
        <f t="shared" si="9"/>
        <v>0.03</v>
      </c>
      <c r="J153" t="s">
        <v>50</v>
      </c>
      <c r="K153" t="s">
        <v>83</v>
      </c>
      <c r="L153" t="s">
        <v>57</v>
      </c>
      <c r="M153">
        <v>5</v>
      </c>
      <c r="N153">
        <v>5</v>
      </c>
      <c r="O153">
        <v>4</v>
      </c>
      <c r="P153">
        <v>0</v>
      </c>
      <c r="Q153">
        <v>0</v>
      </c>
      <c r="R153" t="s">
        <v>52</v>
      </c>
    </row>
    <row r="154" spans="1:18">
      <c r="A154">
        <v>15</v>
      </c>
      <c r="B154">
        <v>1</v>
      </c>
      <c r="C154" t="s">
        <v>166</v>
      </c>
      <c r="D154" t="s">
        <v>188</v>
      </c>
      <c r="E154" t="s">
        <v>192</v>
      </c>
      <c r="F154">
        <v>45</v>
      </c>
      <c r="G154">
        <v>6</v>
      </c>
      <c r="H154">
        <v>3</v>
      </c>
      <c r="I154">
        <f t="shared" si="9"/>
        <v>0.18</v>
      </c>
      <c r="J154" t="s">
        <v>63</v>
      </c>
      <c r="K154" t="s">
        <v>50</v>
      </c>
      <c r="L154" t="s">
        <v>52</v>
      </c>
      <c r="M154">
        <v>1</v>
      </c>
      <c r="N154">
        <v>1</v>
      </c>
      <c r="O154">
        <v>5</v>
      </c>
      <c r="P154">
        <v>0</v>
      </c>
      <c r="Q154">
        <v>0</v>
      </c>
      <c r="R154" t="s">
        <v>52</v>
      </c>
    </row>
    <row r="155" spans="1:18">
      <c r="A155">
        <v>15</v>
      </c>
      <c r="B155">
        <v>1</v>
      </c>
      <c r="C155" t="s">
        <v>166</v>
      </c>
      <c r="D155" t="s">
        <v>188</v>
      </c>
      <c r="E155" t="s">
        <v>193</v>
      </c>
      <c r="F155">
        <v>42</v>
      </c>
      <c r="G155">
        <v>4</v>
      </c>
      <c r="H155">
        <v>3</v>
      </c>
      <c r="I155">
        <f t="shared" si="9"/>
        <v>0.12</v>
      </c>
      <c r="J155" t="s">
        <v>50</v>
      </c>
      <c r="K155" t="s">
        <v>52</v>
      </c>
      <c r="L155" t="s">
        <v>52</v>
      </c>
      <c r="M155">
        <v>1</v>
      </c>
      <c r="N155">
        <v>3</v>
      </c>
      <c r="O155">
        <v>2</v>
      </c>
      <c r="P155">
        <v>0</v>
      </c>
      <c r="Q155">
        <v>0</v>
      </c>
      <c r="R155" t="s">
        <v>52</v>
      </c>
    </row>
    <row r="156" spans="1:18">
      <c r="A156">
        <v>16</v>
      </c>
      <c r="B156">
        <v>1</v>
      </c>
      <c r="C156" t="s">
        <v>109</v>
      </c>
      <c r="D156" t="s">
        <v>194</v>
      </c>
      <c r="E156" t="s">
        <v>49</v>
      </c>
      <c r="F156">
        <v>1</v>
      </c>
      <c r="G156">
        <v>15</v>
      </c>
      <c r="H156">
        <v>33.5</v>
      </c>
      <c r="I156">
        <f t="shared" si="9"/>
        <v>5.0250000000000004</v>
      </c>
      <c r="J156" t="s">
        <v>50</v>
      </c>
      <c r="K156" t="s">
        <v>83</v>
      </c>
      <c r="L156" t="s">
        <v>57</v>
      </c>
      <c r="M156">
        <v>1</v>
      </c>
      <c r="N156">
        <v>3</v>
      </c>
      <c r="O156">
        <v>3</v>
      </c>
      <c r="P156">
        <v>0</v>
      </c>
      <c r="Q156">
        <v>0</v>
      </c>
      <c r="R156" t="s">
        <v>52</v>
      </c>
    </row>
    <row r="157" spans="1:18">
      <c r="A157">
        <v>16</v>
      </c>
      <c r="B157">
        <v>1</v>
      </c>
      <c r="C157" t="s">
        <v>109</v>
      </c>
      <c r="D157" t="s">
        <v>194</v>
      </c>
      <c r="E157" t="s">
        <v>62</v>
      </c>
      <c r="F157">
        <v>4</v>
      </c>
      <c r="G157">
        <v>10</v>
      </c>
      <c r="H157">
        <v>23</v>
      </c>
      <c r="I157">
        <f t="shared" si="9"/>
        <v>2.3000000000000003</v>
      </c>
      <c r="J157" t="s">
        <v>95</v>
      </c>
      <c r="K157" t="s">
        <v>50</v>
      </c>
      <c r="L157" t="s">
        <v>64</v>
      </c>
      <c r="M157">
        <v>1</v>
      </c>
      <c r="N157">
        <v>3</v>
      </c>
      <c r="O157">
        <v>3</v>
      </c>
      <c r="P157">
        <v>0</v>
      </c>
      <c r="Q157">
        <v>0</v>
      </c>
      <c r="R157" t="s">
        <v>52</v>
      </c>
    </row>
    <row r="158" spans="1:18">
      <c r="A158">
        <v>16</v>
      </c>
      <c r="B158">
        <v>1</v>
      </c>
      <c r="C158" t="s">
        <v>109</v>
      </c>
      <c r="D158" t="s">
        <v>194</v>
      </c>
      <c r="E158" t="s">
        <v>137</v>
      </c>
      <c r="F158">
        <v>19</v>
      </c>
      <c r="G158">
        <v>10</v>
      </c>
      <c r="H158">
        <v>41.4</v>
      </c>
      <c r="I158">
        <f t="shared" si="9"/>
        <v>4.1399999999999997</v>
      </c>
      <c r="J158" t="s">
        <v>138</v>
      </c>
      <c r="K158" t="s">
        <v>195</v>
      </c>
      <c r="L158" t="s">
        <v>83</v>
      </c>
      <c r="M158">
        <v>1</v>
      </c>
      <c r="N158">
        <v>3</v>
      </c>
      <c r="O158">
        <v>2</v>
      </c>
      <c r="P158">
        <v>0</v>
      </c>
      <c r="Q158">
        <v>0</v>
      </c>
      <c r="R158" t="s">
        <v>52</v>
      </c>
    </row>
    <row r="159" spans="1:18">
      <c r="A159">
        <v>16</v>
      </c>
      <c r="B159">
        <v>1</v>
      </c>
      <c r="C159" t="s">
        <v>109</v>
      </c>
      <c r="D159" t="s">
        <v>194</v>
      </c>
      <c r="E159" t="s">
        <v>196</v>
      </c>
      <c r="F159">
        <v>47</v>
      </c>
      <c r="G159">
        <v>17</v>
      </c>
      <c r="H159">
        <v>62</v>
      </c>
      <c r="I159">
        <f t="shared" si="9"/>
        <v>10.54</v>
      </c>
      <c r="J159" t="s">
        <v>50</v>
      </c>
      <c r="K159" t="s">
        <v>83</v>
      </c>
      <c r="L159" t="s">
        <v>52</v>
      </c>
      <c r="M159">
        <v>1</v>
      </c>
      <c r="N159">
        <v>1</v>
      </c>
      <c r="O159">
        <v>1</v>
      </c>
      <c r="P159">
        <v>0</v>
      </c>
      <c r="Q159">
        <v>0</v>
      </c>
      <c r="R159" t="s">
        <v>52</v>
      </c>
    </row>
    <row r="160" spans="1:18">
      <c r="A160">
        <v>16</v>
      </c>
      <c r="B160">
        <v>1</v>
      </c>
      <c r="C160" t="s">
        <v>109</v>
      </c>
      <c r="D160" t="s">
        <v>194</v>
      </c>
      <c r="E160" t="s">
        <v>129</v>
      </c>
      <c r="F160">
        <v>6</v>
      </c>
      <c r="G160">
        <v>8</v>
      </c>
      <c r="H160">
        <v>12.7</v>
      </c>
      <c r="I160">
        <f t="shared" si="9"/>
        <v>1.016</v>
      </c>
      <c r="J160" t="s">
        <v>50</v>
      </c>
      <c r="K160" t="s">
        <v>1</v>
      </c>
      <c r="L160" t="s">
        <v>52</v>
      </c>
      <c r="M160">
        <v>1</v>
      </c>
      <c r="N160">
        <v>1</v>
      </c>
      <c r="O160">
        <v>1</v>
      </c>
      <c r="P160">
        <v>0</v>
      </c>
    </row>
    <row r="161" spans="1:18">
      <c r="A161">
        <v>16</v>
      </c>
      <c r="B161">
        <v>2</v>
      </c>
      <c r="C161" t="s">
        <v>109</v>
      </c>
      <c r="D161" t="s">
        <v>194</v>
      </c>
      <c r="E161" t="s">
        <v>49</v>
      </c>
      <c r="F161">
        <v>1</v>
      </c>
      <c r="G161">
        <v>10</v>
      </c>
      <c r="H161">
        <v>11.6</v>
      </c>
      <c r="I161">
        <f t="shared" si="9"/>
        <v>1.1599999999999999</v>
      </c>
      <c r="J161" t="s">
        <v>50</v>
      </c>
      <c r="K161" t="s">
        <v>83</v>
      </c>
      <c r="L161" t="s">
        <v>57</v>
      </c>
      <c r="M161">
        <v>1</v>
      </c>
      <c r="N161">
        <v>2</v>
      </c>
      <c r="O161">
        <v>1</v>
      </c>
      <c r="P161">
        <v>0</v>
      </c>
      <c r="Q161">
        <v>0</v>
      </c>
      <c r="R161" t="s">
        <v>52</v>
      </c>
    </row>
    <row r="162" spans="1:18">
      <c r="A162">
        <v>16</v>
      </c>
      <c r="B162">
        <v>2</v>
      </c>
      <c r="C162" t="s">
        <v>109</v>
      </c>
      <c r="D162" t="s">
        <v>194</v>
      </c>
      <c r="E162" t="s">
        <v>160</v>
      </c>
      <c r="F162">
        <v>14</v>
      </c>
      <c r="G162">
        <v>0.8</v>
      </c>
      <c r="H162">
        <v>3</v>
      </c>
      <c r="I162">
        <f t="shared" si="9"/>
        <v>2.4E-2</v>
      </c>
      <c r="J162" t="s">
        <v>77</v>
      </c>
      <c r="K162" t="s">
        <v>52</v>
      </c>
      <c r="L162" t="s">
        <v>52</v>
      </c>
      <c r="M162">
        <v>4</v>
      </c>
      <c r="N162">
        <v>3</v>
      </c>
      <c r="O162">
        <v>2</v>
      </c>
      <c r="P162">
        <v>0</v>
      </c>
      <c r="Q162">
        <v>0</v>
      </c>
      <c r="R162" t="s">
        <v>52</v>
      </c>
    </row>
    <row r="163" spans="1:18">
      <c r="A163">
        <v>16</v>
      </c>
      <c r="B163">
        <v>2</v>
      </c>
      <c r="C163" t="s">
        <v>109</v>
      </c>
      <c r="D163" t="s">
        <v>194</v>
      </c>
      <c r="E163" t="s">
        <v>197</v>
      </c>
      <c r="F163">
        <v>48</v>
      </c>
      <c r="G163">
        <v>5</v>
      </c>
      <c r="H163">
        <v>3</v>
      </c>
      <c r="I163">
        <f t="shared" ref="I163:I178" si="10">(H163/100)*G163</f>
        <v>0.15</v>
      </c>
      <c r="J163" t="s">
        <v>77</v>
      </c>
      <c r="K163" t="s">
        <v>198</v>
      </c>
      <c r="L163" t="s">
        <v>52</v>
      </c>
      <c r="M163">
        <v>4</v>
      </c>
      <c r="N163">
        <v>3</v>
      </c>
      <c r="O163">
        <v>5</v>
      </c>
      <c r="P163">
        <v>0</v>
      </c>
      <c r="Q163">
        <v>0</v>
      </c>
      <c r="R163" t="s">
        <v>199</v>
      </c>
    </row>
    <row r="164" spans="1:18">
      <c r="A164">
        <v>16</v>
      </c>
      <c r="B164">
        <v>3</v>
      </c>
      <c r="C164" t="s">
        <v>109</v>
      </c>
      <c r="D164" t="s">
        <v>194</v>
      </c>
      <c r="E164" t="s">
        <v>162</v>
      </c>
      <c r="F164">
        <v>29</v>
      </c>
      <c r="G164">
        <v>5</v>
      </c>
      <c r="H164">
        <v>3</v>
      </c>
      <c r="I164">
        <f t="shared" si="10"/>
        <v>0.15</v>
      </c>
      <c r="J164" t="s">
        <v>57</v>
      </c>
      <c r="K164" t="s">
        <v>50</v>
      </c>
      <c r="L164" t="s">
        <v>52</v>
      </c>
      <c r="M164">
        <v>3</v>
      </c>
      <c r="N164">
        <v>3</v>
      </c>
      <c r="O164">
        <v>5</v>
      </c>
      <c r="P164">
        <v>0</v>
      </c>
      <c r="Q164">
        <v>0</v>
      </c>
      <c r="R164" t="s">
        <v>52</v>
      </c>
    </row>
    <row r="165" spans="1:18">
      <c r="A165">
        <v>16</v>
      </c>
      <c r="B165">
        <v>3</v>
      </c>
      <c r="C165" t="s">
        <v>109</v>
      </c>
      <c r="D165" t="s">
        <v>194</v>
      </c>
      <c r="E165" t="s">
        <v>162</v>
      </c>
      <c r="F165">
        <v>29</v>
      </c>
      <c r="G165">
        <v>5</v>
      </c>
      <c r="H165">
        <v>3</v>
      </c>
      <c r="I165">
        <f t="shared" si="10"/>
        <v>0.15</v>
      </c>
      <c r="J165" t="s">
        <v>57</v>
      </c>
      <c r="K165" t="s">
        <v>50</v>
      </c>
      <c r="L165" t="s">
        <v>52</v>
      </c>
      <c r="M165">
        <v>3</v>
      </c>
      <c r="N165">
        <v>3</v>
      </c>
      <c r="O165">
        <v>5</v>
      </c>
      <c r="P165">
        <v>0</v>
      </c>
      <c r="Q165">
        <v>0</v>
      </c>
      <c r="R165" t="s">
        <v>52</v>
      </c>
    </row>
    <row r="166" spans="1:18">
      <c r="A166">
        <v>16</v>
      </c>
      <c r="B166">
        <v>3</v>
      </c>
      <c r="C166" t="s">
        <v>109</v>
      </c>
      <c r="D166" t="s">
        <v>194</v>
      </c>
      <c r="E166" t="s">
        <v>162</v>
      </c>
      <c r="F166">
        <v>29</v>
      </c>
      <c r="G166">
        <v>5</v>
      </c>
      <c r="H166">
        <v>3</v>
      </c>
      <c r="I166">
        <f t="shared" si="10"/>
        <v>0.15</v>
      </c>
      <c r="J166" t="s">
        <v>57</v>
      </c>
      <c r="K166" t="s">
        <v>50</v>
      </c>
      <c r="L166" t="s">
        <v>52</v>
      </c>
      <c r="M166">
        <v>3</v>
      </c>
      <c r="N166">
        <v>3</v>
      </c>
      <c r="O166">
        <v>5</v>
      </c>
      <c r="P166">
        <v>0</v>
      </c>
      <c r="Q166">
        <v>0</v>
      </c>
      <c r="R166" t="s">
        <v>52</v>
      </c>
    </row>
    <row r="167" spans="1:18">
      <c r="A167">
        <v>16</v>
      </c>
      <c r="B167">
        <v>3</v>
      </c>
      <c r="C167" t="s">
        <v>109</v>
      </c>
      <c r="D167" t="s">
        <v>194</v>
      </c>
      <c r="E167" t="s">
        <v>196</v>
      </c>
      <c r="F167">
        <v>47</v>
      </c>
      <c r="G167">
        <v>17</v>
      </c>
      <c r="H167">
        <v>69.5</v>
      </c>
      <c r="I167">
        <f t="shared" si="10"/>
        <v>11.815</v>
      </c>
      <c r="J167" t="s">
        <v>50</v>
      </c>
      <c r="K167" t="s">
        <v>83</v>
      </c>
      <c r="L167" t="s">
        <v>52</v>
      </c>
      <c r="M167">
        <v>1</v>
      </c>
      <c r="N167">
        <v>1</v>
      </c>
      <c r="O167">
        <v>1</v>
      </c>
      <c r="P167">
        <v>0</v>
      </c>
      <c r="Q167">
        <v>0</v>
      </c>
      <c r="R167" t="s">
        <v>52</v>
      </c>
    </row>
    <row r="168" spans="1:18">
      <c r="A168">
        <v>16</v>
      </c>
      <c r="B168">
        <v>3</v>
      </c>
      <c r="C168" t="s">
        <v>109</v>
      </c>
      <c r="D168" t="s">
        <v>194</v>
      </c>
      <c r="E168" t="s">
        <v>129</v>
      </c>
      <c r="F168">
        <v>6</v>
      </c>
      <c r="G168">
        <v>10</v>
      </c>
      <c r="H168">
        <v>36.4</v>
      </c>
      <c r="I168">
        <f t="shared" si="10"/>
        <v>3.6399999999999997</v>
      </c>
      <c r="J168" t="s">
        <v>50</v>
      </c>
      <c r="K168" t="s">
        <v>83</v>
      </c>
      <c r="L168" t="s">
        <v>57</v>
      </c>
      <c r="M168">
        <v>1</v>
      </c>
      <c r="N168">
        <v>1</v>
      </c>
      <c r="O168">
        <v>1</v>
      </c>
      <c r="P168">
        <v>0</v>
      </c>
      <c r="Q168">
        <v>0</v>
      </c>
      <c r="R168" t="s">
        <v>52</v>
      </c>
    </row>
    <row r="169" spans="1:18">
      <c r="A169">
        <v>16</v>
      </c>
      <c r="B169">
        <v>3</v>
      </c>
      <c r="C169" t="s">
        <v>109</v>
      </c>
      <c r="D169" t="s">
        <v>194</v>
      </c>
      <c r="E169" t="s">
        <v>129</v>
      </c>
      <c r="F169">
        <v>6</v>
      </c>
      <c r="G169">
        <v>5</v>
      </c>
      <c r="H169">
        <v>3</v>
      </c>
      <c r="I169">
        <f t="shared" si="10"/>
        <v>0.15</v>
      </c>
      <c r="J169" t="s">
        <v>50</v>
      </c>
      <c r="K169" t="s">
        <v>83</v>
      </c>
      <c r="L169" t="s">
        <v>57</v>
      </c>
      <c r="M169">
        <v>3</v>
      </c>
      <c r="N169">
        <v>4</v>
      </c>
      <c r="O169">
        <v>2</v>
      </c>
      <c r="P169">
        <v>0</v>
      </c>
      <c r="Q169">
        <v>0</v>
      </c>
      <c r="R169" t="s">
        <v>52</v>
      </c>
    </row>
    <row r="170" spans="1:18">
      <c r="A170">
        <v>17</v>
      </c>
      <c r="B170">
        <v>1</v>
      </c>
      <c r="C170" t="s">
        <v>109</v>
      </c>
      <c r="D170" t="s">
        <v>200</v>
      </c>
      <c r="E170" t="s">
        <v>49</v>
      </c>
      <c r="F170">
        <v>1</v>
      </c>
      <c r="G170">
        <v>13</v>
      </c>
      <c r="H170">
        <v>40.5</v>
      </c>
      <c r="I170">
        <f t="shared" si="10"/>
        <v>5.2650000000000006</v>
      </c>
      <c r="J170" t="s">
        <v>50</v>
      </c>
      <c r="K170" t="s">
        <v>83</v>
      </c>
      <c r="L170" t="s">
        <v>57</v>
      </c>
      <c r="M170">
        <v>1</v>
      </c>
      <c r="N170">
        <v>3</v>
      </c>
      <c r="O170">
        <v>5</v>
      </c>
      <c r="P170">
        <v>0</v>
      </c>
      <c r="Q170">
        <v>0</v>
      </c>
      <c r="R170" t="s">
        <v>52</v>
      </c>
    </row>
    <row r="171" spans="1:18">
      <c r="A171">
        <v>17</v>
      </c>
      <c r="B171">
        <v>1</v>
      </c>
      <c r="C171" t="s">
        <v>109</v>
      </c>
      <c r="D171" t="s">
        <v>200</v>
      </c>
      <c r="E171" t="s">
        <v>201</v>
      </c>
      <c r="F171">
        <v>49</v>
      </c>
      <c r="G171">
        <v>1</v>
      </c>
      <c r="H171">
        <v>3</v>
      </c>
      <c r="I171">
        <f t="shared" si="10"/>
        <v>0.03</v>
      </c>
      <c r="J171" t="s">
        <v>77</v>
      </c>
      <c r="K171" t="s">
        <v>52</v>
      </c>
      <c r="L171" t="s">
        <v>52</v>
      </c>
      <c r="M171">
        <v>4</v>
      </c>
      <c r="N171">
        <v>4</v>
      </c>
      <c r="O171">
        <v>5</v>
      </c>
      <c r="P171">
        <v>0</v>
      </c>
      <c r="Q171">
        <v>0</v>
      </c>
      <c r="R171" t="s">
        <v>202</v>
      </c>
    </row>
    <row r="172" spans="1:18">
      <c r="A172">
        <v>17</v>
      </c>
      <c r="B172">
        <v>1</v>
      </c>
      <c r="C172" t="s">
        <v>109</v>
      </c>
      <c r="D172" t="s">
        <v>200</v>
      </c>
      <c r="E172" t="s">
        <v>201</v>
      </c>
      <c r="F172">
        <v>49</v>
      </c>
      <c r="G172">
        <v>1</v>
      </c>
      <c r="H172">
        <v>3</v>
      </c>
      <c r="I172">
        <f t="shared" si="10"/>
        <v>0.03</v>
      </c>
      <c r="J172" t="s">
        <v>77</v>
      </c>
      <c r="K172" t="s">
        <v>52</v>
      </c>
      <c r="L172" t="s">
        <v>52</v>
      </c>
      <c r="M172">
        <v>4</v>
      </c>
      <c r="N172">
        <v>4</v>
      </c>
      <c r="O172">
        <v>5</v>
      </c>
      <c r="P172">
        <v>0</v>
      </c>
      <c r="Q172">
        <v>0</v>
      </c>
      <c r="R172" t="s">
        <v>202</v>
      </c>
    </row>
    <row r="173" spans="1:18">
      <c r="A173">
        <v>17</v>
      </c>
      <c r="B173">
        <v>1</v>
      </c>
      <c r="C173" t="s">
        <v>109</v>
      </c>
      <c r="D173" t="s">
        <v>200</v>
      </c>
      <c r="E173" t="s">
        <v>201</v>
      </c>
      <c r="F173">
        <v>49</v>
      </c>
      <c r="G173">
        <v>1</v>
      </c>
      <c r="H173">
        <v>3</v>
      </c>
      <c r="I173">
        <f t="shared" si="10"/>
        <v>0.03</v>
      </c>
      <c r="J173" t="s">
        <v>77</v>
      </c>
      <c r="K173" t="s">
        <v>52</v>
      </c>
      <c r="L173" t="s">
        <v>52</v>
      </c>
      <c r="M173">
        <v>4</v>
      </c>
      <c r="N173">
        <v>4</v>
      </c>
      <c r="O173">
        <v>5</v>
      </c>
      <c r="P173">
        <v>0</v>
      </c>
      <c r="Q173">
        <v>0</v>
      </c>
      <c r="R173" t="s">
        <v>202</v>
      </c>
    </row>
    <row r="174" spans="1:18">
      <c r="A174">
        <v>17</v>
      </c>
      <c r="B174">
        <v>1</v>
      </c>
      <c r="C174" t="s">
        <v>109</v>
      </c>
      <c r="D174" t="s">
        <v>200</v>
      </c>
      <c r="E174" t="s">
        <v>203</v>
      </c>
      <c r="F174">
        <v>50</v>
      </c>
      <c r="G174">
        <v>2</v>
      </c>
      <c r="H174">
        <v>3</v>
      </c>
      <c r="I174">
        <f t="shared" si="10"/>
        <v>0.06</v>
      </c>
      <c r="J174" t="s">
        <v>52</v>
      </c>
      <c r="K174" t="s">
        <v>52</v>
      </c>
      <c r="L174" t="s">
        <v>52</v>
      </c>
      <c r="M174">
        <v>3</v>
      </c>
      <c r="N174">
        <v>4</v>
      </c>
      <c r="O174">
        <v>4</v>
      </c>
      <c r="P174">
        <v>0</v>
      </c>
      <c r="Q174">
        <v>0</v>
      </c>
      <c r="R174" t="s">
        <v>204</v>
      </c>
    </row>
    <row r="175" spans="1:18">
      <c r="A175">
        <v>17</v>
      </c>
      <c r="B175">
        <v>1</v>
      </c>
      <c r="C175" t="s">
        <v>109</v>
      </c>
      <c r="D175" t="s">
        <v>200</v>
      </c>
      <c r="E175" t="s">
        <v>129</v>
      </c>
      <c r="F175">
        <v>6</v>
      </c>
      <c r="G175">
        <v>12</v>
      </c>
      <c r="H175">
        <v>39</v>
      </c>
      <c r="I175">
        <f t="shared" si="10"/>
        <v>4.68</v>
      </c>
      <c r="J175" t="s">
        <v>50</v>
      </c>
      <c r="K175" t="s">
        <v>83</v>
      </c>
      <c r="L175" t="s">
        <v>57</v>
      </c>
      <c r="M175">
        <v>1</v>
      </c>
      <c r="N175">
        <v>3</v>
      </c>
      <c r="O175">
        <v>2</v>
      </c>
      <c r="P175">
        <v>0</v>
      </c>
      <c r="Q175">
        <v>0</v>
      </c>
      <c r="R175" t="s">
        <v>52</v>
      </c>
    </row>
    <row r="176" spans="1:18">
      <c r="A176">
        <v>17</v>
      </c>
      <c r="B176">
        <v>2</v>
      </c>
      <c r="C176" t="s">
        <v>109</v>
      </c>
      <c r="D176" t="s">
        <v>200</v>
      </c>
      <c r="E176" t="s">
        <v>49</v>
      </c>
      <c r="F176">
        <v>1</v>
      </c>
      <c r="G176">
        <v>15</v>
      </c>
      <c r="H176">
        <v>32.5</v>
      </c>
      <c r="I176">
        <f t="shared" si="10"/>
        <v>4.875</v>
      </c>
      <c r="J176" t="s">
        <v>50</v>
      </c>
      <c r="K176" t="s">
        <v>83</v>
      </c>
      <c r="L176" t="s">
        <v>57</v>
      </c>
      <c r="M176">
        <v>1</v>
      </c>
      <c r="N176">
        <v>1</v>
      </c>
      <c r="O176">
        <v>1</v>
      </c>
      <c r="P176">
        <v>0</v>
      </c>
      <c r="Q176">
        <v>0</v>
      </c>
      <c r="R176" t="s">
        <v>52</v>
      </c>
    </row>
    <row r="177" spans="1:18">
      <c r="A177">
        <v>17</v>
      </c>
      <c r="B177">
        <v>2</v>
      </c>
      <c r="C177" t="s">
        <v>109</v>
      </c>
      <c r="D177" t="s">
        <v>200</v>
      </c>
      <c r="E177" t="s">
        <v>49</v>
      </c>
      <c r="F177">
        <v>1</v>
      </c>
      <c r="G177">
        <v>14</v>
      </c>
      <c r="H177">
        <v>18.3</v>
      </c>
      <c r="I177">
        <f t="shared" si="10"/>
        <v>2.5619999999999998</v>
      </c>
      <c r="J177" t="s">
        <v>50</v>
      </c>
      <c r="K177" t="s">
        <v>83</v>
      </c>
      <c r="L177" t="s">
        <v>57</v>
      </c>
      <c r="M177">
        <v>1</v>
      </c>
      <c r="N177">
        <v>1</v>
      </c>
      <c r="O177">
        <v>1</v>
      </c>
      <c r="P177">
        <v>0</v>
      </c>
      <c r="Q177">
        <v>3</v>
      </c>
      <c r="R177" t="s">
        <v>52</v>
      </c>
    </row>
    <row r="178" spans="1:18">
      <c r="A178">
        <v>17</v>
      </c>
      <c r="B178">
        <v>2</v>
      </c>
      <c r="C178" t="s">
        <v>109</v>
      </c>
      <c r="D178" t="s">
        <v>200</v>
      </c>
      <c r="E178" t="s">
        <v>49</v>
      </c>
      <c r="F178">
        <v>1</v>
      </c>
      <c r="G178">
        <v>10</v>
      </c>
      <c r="H178">
        <v>49.4</v>
      </c>
      <c r="I178">
        <f t="shared" si="10"/>
        <v>4.9399999999999995</v>
      </c>
      <c r="J178" t="s">
        <v>50</v>
      </c>
      <c r="K178" t="s">
        <v>83</v>
      </c>
      <c r="L178" t="s">
        <v>57</v>
      </c>
      <c r="M178">
        <v>1</v>
      </c>
      <c r="N178">
        <v>4</v>
      </c>
      <c r="O178">
        <v>4</v>
      </c>
      <c r="P178">
        <v>0</v>
      </c>
      <c r="Q178">
        <v>3</v>
      </c>
      <c r="R178" t="s">
        <v>52</v>
      </c>
    </row>
    <row r="179" spans="1:18">
      <c r="A179">
        <v>17</v>
      </c>
      <c r="B179">
        <v>2</v>
      </c>
      <c r="C179" t="s">
        <v>109</v>
      </c>
      <c r="D179" t="s">
        <v>200</v>
      </c>
      <c r="E179" t="s">
        <v>197</v>
      </c>
      <c r="F179">
        <v>48</v>
      </c>
      <c r="G179">
        <v>3</v>
      </c>
      <c r="H179">
        <v>3</v>
      </c>
      <c r="I179">
        <f t="shared" ref="I179:I194" si="11">(H179/100)*G179</f>
        <v>0.09</v>
      </c>
      <c r="J179" t="s">
        <v>77</v>
      </c>
      <c r="K179" t="s">
        <v>198</v>
      </c>
      <c r="L179" t="s">
        <v>52</v>
      </c>
      <c r="M179">
        <v>4</v>
      </c>
      <c r="N179">
        <v>4</v>
      </c>
      <c r="O179">
        <v>2</v>
      </c>
      <c r="P179">
        <v>0</v>
      </c>
      <c r="Q179">
        <v>0</v>
      </c>
      <c r="R179" t="s">
        <v>205</v>
      </c>
    </row>
    <row r="180" spans="1:18">
      <c r="A180">
        <v>17</v>
      </c>
      <c r="B180">
        <v>3</v>
      </c>
      <c r="C180" t="s">
        <v>109</v>
      </c>
      <c r="D180" t="s">
        <v>200</v>
      </c>
      <c r="E180" t="s">
        <v>169</v>
      </c>
      <c r="F180">
        <v>1</v>
      </c>
      <c r="G180">
        <v>11</v>
      </c>
      <c r="H180">
        <v>36</v>
      </c>
      <c r="I180">
        <f t="shared" si="11"/>
        <v>3.96</v>
      </c>
      <c r="J180" t="s">
        <v>50</v>
      </c>
      <c r="K180" t="s">
        <v>83</v>
      </c>
      <c r="L180" t="s">
        <v>57</v>
      </c>
      <c r="M180">
        <v>5</v>
      </c>
      <c r="N180">
        <v>2</v>
      </c>
      <c r="O180">
        <v>2</v>
      </c>
      <c r="P180">
        <v>0</v>
      </c>
      <c r="Q180">
        <v>0</v>
      </c>
      <c r="R180" t="s">
        <v>52</v>
      </c>
    </row>
    <row r="181" spans="1:18">
      <c r="A181">
        <v>17</v>
      </c>
      <c r="B181">
        <v>3</v>
      </c>
      <c r="C181" t="s">
        <v>109</v>
      </c>
      <c r="D181" t="s">
        <v>200</v>
      </c>
      <c r="E181" t="s">
        <v>206</v>
      </c>
      <c r="F181">
        <v>61</v>
      </c>
      <c r="G181">
        <v>4</v>
      </c>
      <c r="H181">
        <v>5</v>
      </c>
      <c r="I181">
        <f t="shared" si="11"/>
        <v>0.2</v>
      </c>
      <c r="J181" t="s">
        <v>83</v>
      </c>
      <c r="K181" t="s">
        <v>52</v>
      </c>
      <c r="L181" t="s">
        <v>52</v>
      </c>
      <c r="M181">
        <v>2</v>
      </c>
      <c r="N181">
        <v>3</v>
      </c>
      <c r="O181">
        <v>3</v>
      </c>
      <c r="P181">
        <v>0</v>
      </c>
      <c r="Q181">
        <v>0</v>
      </c>
      <c r="R181" t="s">
        <v>52</v>
      </c>
    </row>
    <row r="182" spans="1:18">
      <c r="A182">
        <v>17</v>
      </c>
      <c r="B182">
        <v>3</v>
      </c>
      <c r="C182" t="s">
        <v>109</v>
      </c>
      <c r="D182" t="s">
        <v>200</v>
      </c>
      <c r="E182" t="s">
        <v>207</v>
      </c>
      <c r="F182">
        <v>62</v>
      </c>
      <c r="G182">
        <v>5</v>
      </c>
      <c r="H182">
        <v>6</v>
      </c>
      <c r="I182">
        <f t="shared" si="11"/>
        <v>0.3</v>
      </c>
      <c r="J182" t="s">
        <v>50</v>
      </c>
      <c r="K182" t="s">
        <v>52</v>
      </c>
      <c r="L182" t="s">
        <v>52</v>
      </c>
      <c r="M182">
        <v>2</v>
      </c>
      <c r="N182">
        <v>3</v>
      </c>
      <c r="O182">
        <v>1</v>
      </c>
      <c r="P182">
        <v>0</v>
      </c>
      <c r="Q182">
        <v>0</v>
      </c>
      <c r="R182" t="s">
        <v>52</v>
      </c>
    </row>
    <row r="183" spans="1:18">
      <c r="A183">
        <v>18</v>
      </c>
      <c r="B183">
        <v>1</v>
      </c>
      <c r="C183" t="s">
        <v>109</v>
      </c>
      <c r="D183" t="s">
        <v>208</v>
      </c>
      <c r="E183" t="s">
        <v>209</v>
      </c>
      <c r="F183">
        <v>51</v>
      </c>
      <c r="G183">
        <v>3</v>
      </c>
      <c r="H183">
        <v>6</v>
      </c>
      <c r="I183">
        <f t="shared" si="11"/>
        <v>0.18</v>
      </c>
      <c r="J183" t="s">
        <v>57</v>
      </c>
      <c r="K183" t="s">
        <v>52</v>
      </c>
      <c r="L183" t="s">
        <v>52</v>
      </c>
      <c r="M183">
        <v>7</v>
      </c>
      <c r="N183">
        <v>3</v>
      </c>
      <c r="O183">
        <v>1</v>
      </c>
      <c r="P183">
        <v>0</v>
      </c>
      <c r="Q183">
        <v>0</v>
      </c>
      <c r="R183" t="s">
        <v>52</v>
      </c>
    </row>
    <row r="184" spans="1:18">
      <c r="A184">
        <v>18</v>
      </c>
      <c r="B184">
        <v>1</v>
      </c>
      <c r="C184" t="s">
        <v>109</v>
      </c>
      <c r="D184" t="s">
        <v>208</v>
      </c>
      <c r="E184" t="s">
        <v>49</v>
      </c>
      <c r="F184">
        <v>1</v>
      </c>
      <c r="G184">
        <v>3</v>
      </c>
      <c r="H184">
        <v>22</v>
      </c>
      <c r="I184">
        <f t="shared" si="11"/>
        <v>0.66</v>
      </c>
      <c r="J184" t="s">
        <v>50</v>
      </c>
      <c r="K184" t="s">
        <v>83</v>
      </c>
      <c r="L184" t="s">
        <v>57</v>
      </c>
      <c r="M184">
        <v>55</v>
      </c>
      <c r="N184">
        <v>3</v>
      </c>
      <c r="O184">
        <v>5</v>
      </c>
      <c r="P184">
        <v>0</v>
      </c>
      <c r="Q184">
        <v>0</v>
      </c>
      <c r="R184" t="s">
        <v>52</v>
      </c>
    </row>
    <row r="185" spans="1:18">
      <c r="A185">
        <v>18</v>
      </c>
      <c r="B185">
        <v>1</v>
      </c>
      <c r="C185" t="s">
        <v>109</v>
      </c>
      <c r="D185" t="s">
        <v>208</v>
      </c>
      <c r="E185" t="s">
        <v>133</v>
      </c>
      <c r="F185">
        <v>17</v>
      </c>
      <c r="G185">
        <v>3</v>
      </c>
      <c r="H185">
        <v>6</v>
      </c>
      <c r="I185">
        <f t="shared" si="11"/>
        <v>0.18</v>
      </c>
      <c r="J185" t="s">
        <v>134</v>
      </c>
      <c r="K185" t="s">
        <v>52</v>
      </c>
      <c r="L185" t="s">
        <v>52</v>
      </c>
      <c r="M185">
        <v>7</v>
      </c>
      <c r="N185">
        <v>3</v>
      </c>
      <c r="O185">
        <v>1</v>
      </c>
      <c r="P185">
        <v>0</v>
      </c>
      <c r="Q185">
        <v>0</v>
      </c>
      <c r="R185" t="s">
        <v>52</v>
      </c>
    </row>
    <row r="186" spans="1:18">
      <c r="A186">
        <v>18</v>
      </c>
      <c r="B186">
        <v>1</v>
      </c>
      <c r="C186" t="s">
        <v>109</v>
      </c>
      <c r="D186" t="s">
        <v>208</v>
      </c>
      <c r="E186" t="s">
        <v>210</v>
      </c>
      <c r="F186">
        <v>63</v>
      </c>
      <c r="G186">
        <v>5</v>
      </c>
      <c r="H186">
        <v>4</v>
      </c>
      <c r="I186">
        <f t="shared" si="11"/>
        <v>0.2</v>
      </c>
      <c r="J186" t="s">
        <v>77</v>
      </c>
      <c r="K186" t="s">
        <v>52</v>
      </c>
      <c r="L186" t="s">
        <v>52</v>
      </c>
      <c r="M186">
        <v>8</v>
      </c>
      <c r="N186">
        <v>3</v>
      </c>
      <c r="O186">
        <v>1</v>
      </c>
      <c r="P186">
        <v>0</v>
      </c>
      <c r="Q186">
        <v>0</v>
      </c>
      <c r="R186" t="s">
        <v>52</v>
      </c>
    </row>
    <row r="187" spans="1:18">
      <c r="A187">
        <v>18</v>
      </c>
      <c r="B187">
        <v>2</v>
      </c>
      <c r="C187" t="s">
        <v>109</v>
      </c>
      <c r="D187" t="s">
        <v>208</v>
      </c>
      <c r="E187" t="s">
        <v>49</v>
      </c>
      <c r="F187">
        <v>1</v>
      </c>
      <c r="G187">
        <v>11</v>
      </c>
      <c r="H187">
        <v>27.1</v>
      </c>
      <c r="I187">
        <f t="shared" si="11"/>
        <v>2.9810000000000003</v>
      </c>
      <c r="J187" t="s">
        <v>50</v>
      </c>
      <c r="K187" t="s">
        <v>83</v>
      </c>
      <c r="L187" t="s">
        <v>57</v>
      </c>
      <c r="M187">
        <v>5</v>
      </c>
      <c r="N187">
        <v>2</v>
      </c>
      <c r="O187">
        <v>3</v>
      </c>
      <c r="P187">
        <v>0</v>
      </c>
      <c r="Q187">
        <v>0</v>
      </c>
      <c r="R187" t="s">
        <v>52</v>
      </c>
    </row>
    <row r="188" spans="1:18">
      <c r="A188">
        <v>18</v>
      </c>
      <c r="B188">
        <v>2</v>
      </c>
      <c r="C188" t="s">
        <v>109</v>
      </c>
      <c r="D188" t="s">
        <v>208</v>
      </c>
      <c r="E188" t="s">
        <v>49</v>
      </c>
      <c r="F188">
        <v>1</v>
      </c>
      <c r="G188">
        <v>9</v>
      </c>
      <c r="H188">
        <v>24</v>
      </c>
      <c r="I188">
        <f t="shared" si="11"/>
        <v>2.16</v>
      </c>
      <c r="J188" t="s">
        <v>50</v>
      </c>
      <c r="K188" t="s">
        <v>83</v>
      </c>
      <c r="L188" t="s">
        <v>57</v>
      </c>
      <c r="M188">
        <v>5</v>
      </c>
      <c r="N188">
        <v>2</v>
      </c>
      <c r="O188">
        <v>3</v>
      </c>
      <c r="P188">
        <v>0</v>
      </c>
      <c r="Q188">
        <v>0</v>
      </c>
      <c r="R188" t="s">
        <v>52</v>
      </c>
    </row>
    <row r="189" spans="1:18">
      <c r="A189">
        <v>18</v>
      </c>
      <c r="B189">
        <v>2</v>
      </c>
      <c r="C189" t="s">
        <v>109</v>
      </c>
      <c r="D189" t="s">
        <v>208</v>
      </c>
      <c r="E189" t="s">
        <v>49</v>
      </c>
      <c r="F189">
        <v>1</v>
      </c>
      <c r="G189">
        <v>10</v>
      </c>
      <c r="H189">
        <v>21</v>
      </c>
      <c r="I189">
        <f t="shared" si="11"/>
        <v>2.1</v>
      </c>
      <c r="J189" t="s">
        <v>50</v>
      </c>
      <c r="K189" t="s">
        <v>83</v>
      </c>
      <c r="L189" t="s">
        <v>57</v>
      </c>
      <c r="M189">
        <v>5</v>
      </c>
      <c r="N189">
        <v>2</v>
      </c>
      <c r="O189">
        <v>3</v>
      </c>
      <c r="P189">
        <v>0</v>
      </c>
      <c r="Q189">
        <v>0</v>
      </c>
      <c r="R189" t="s">
        <v>52</v>
      </c>
    </row>
    <row r="190" spans="1:18">
      <c r="A190">
        <v>18</v>
      </c>
      <c r="B190">
        <v>2</v>
      </c>
      <c r="C190" t="s">
        <v>109</v>
      </c>
      <c r="D190" t="s">
        <v>208</v>
      </c>
      <c r="E190" t="s">
        <v>49</v>
      </c>
      <c r="F190">
        <v>1</v>
      </c>
      <c r="G190">
        <v>10</v>
      </c>
      <c r="H190">
        <v>23</v>
      </c>
      <c r="I190">
        <f t="shared" si="11"/>
        <v>2.3000000000000003</v>
      </c>
      <c r="J190" t="s">
        <v>50</v>
      </c>
      <c r="K190" t="s">
        <v>83</v>
      </c>
      <c r="L190" t="s">
        <v>57</v>
      </c>
      <c r="M190">
        <v>5</v>
      </c>
      <c r="N190">
        <v>2</v>
      </c>
      <c r="O190">
        <v>3</v>
      </c>
      <c r="P190">
        <v>0</v>
      </c>
      <c r="Q190">
        <v>0</v>
      </c>
      <c r="R190" t="s">
        <v>52</v>
      </c>
    </row>
    <row r="191" spans="1:18">
      <c r="A191">
        <v>18</v>
      </c>
      <c r="B191">
        <v>2</v>
      </c>
      <c r="C191" t="s">
        <v>109</v>
      </c>
      <c r="D191" t="s">
        <v>208</v>
      </c>
      <c r="E191" t="s">
        <v>49</v>
      </c>
      <c r="F191">
        <v>1</v>
      </c>
      <c r="G191">
        <v>10</v>
      </c>
      <c r="H191">
        <v>28</v>
      </c>
      <c r="I191">
        <f t="shared" si="11"/>
        <v>2.8000000000000003</v>
      </c>
      <c r="J191" t="s">
        <v>50</v>
      </c>
      <c r="K191" t="s">
        <v>83</v>
      </c>
      <c r="L191" t="s">
        <v>57</v>
      </c>
      <c r="M191">
        <v>5</v>
      </c>
      <c r="N191">
        <v>2</v>
      </c>
      <c r="O191">
        <v>3</v>
      </c>
      <c r="P191">
        <v>0</v>
      </c>
      <c r="Q191">
        <v>0</v>
      </c>
      <c r="R191" t="s">
        <v>52</v>
      </c>
    </row>
    <row r="192" spans="1:18">
      <c r="A192">
        <v>18</v>
      </c>
      <c r="B192">
        <v>2</v>
      </c>
      <c r="C192" t="s">
        <v>109</v>
      </c>
      <c r="D192" t="s">
        <v>208</v>
      </c>
      <c r="E192" t="s">
        <v>49</v>
      </c>
      <c r="F192">
        <v>1</v>
      </c>
      <c r="G192">
        <v>8</v>
      </c>
      <c r="H192">
        <v>23.3</v>
      </c>
      <c r="I192">
        <f t="shared" si="11"/>
        <v>1.8640000000000001</v>
      </c>
      <c r="J192" t="s">
        <v>50</v>
      </c>
      <c r="K192" t="s">
        <v>83</v>
      </c>
      <c r="L192" t="s">
        <v>57</v>
      </c>
      <c r="M192">
        <v>5</v>
      </c>
      <c r="N192">
        <v>2</v>
      </c>
      <c r="O192">
        <v>3</v>
      </c>
      <c r="P192">
        <v>0</v>
      </c>
      <c r="Q192">
        <v>0</v>
      </c>
      <c r="R192" t="s">
        <v>52</v>
      </c>
    </row>
    <row r="193" spans="1:18">
      <c r="A193">
        <v>18</v>
      </c>
      <c r="B193">
        <v>2</v>
      </c>
      <c r="C193" t="s">
        <v>109</v>
      </c>
      <c r="D193" t="s">
        <v>208</v>
      </c>
      <c r="E193" t="s">
        <v>49</v>
      </c>
      <c r="F193">
        <v>1</v>
      </c>
      <c r="G193">
        <v>7</v>
      </c>
      <c r="H193">
        <v>25</v>
      </c>
      <c r="I193">
        <f t="shared" si="11"/>
        <v>1.75</v>
      </c>
      <c r="J193" t="s">
        <v>50</v>
      </c>
      <c r="K193" t="s">
        <v>83</v>
      </c>
      <c r="L193" t="s">
        <v>57</v>
      </c>
      <c r="M193">
        <v>5</v>
      </c>
      <c r="N193">
        <v>2</v>
      </c>
      <c r="O193">
        <v>3</v>
      </c>
      <c r="P193">
        <v>0</v>
      </c>
      <c r="Q193">
        <v>0</v>
      </c>
      <c r="R193" t="s">
        <v>52</v>
      </c>
    </row>
    <row r="194" spans="1:18">
      <c r="A194">
        <v>18</v>
      </c>
      <c r="B194">
        <v>2</v>
      </c>
      <c r="C194" t="s">
        <v>109</v>
      </c>
      <c r="D194" t="s">
        <v>208</v>
      </c>
      <c r="E194" t="s">
        <v>162</v>
      </c>
      <c r="F194">
        <v>29</v>
      </c>
      <c r="G194">
        <v>2</v>
      </c>
      <c r="H194">
        <v>3</v>
      </c>
      <c r="I194">
        <f t="shared" si="11"/>
        <v>0.06</v>
      </c>
      <c r="J194" t="s">
        <v>57</v>
      </c>
      <c r="K194" t="s">
        <v>50</v>
      </c>
      <c r="L194" t="s">
        <v>52</v>
      </c>
      <c r="M194">
        <v>7</v>
      </c>
      <c r="N194">
        <v>4</v>
      </c>
      <c r="O194">
        <v>2</v>
      </c>
      <c r="P194">
        <v>0</v>
      </c>
      <c r="Q194">
        <v>0</v>
      </c>
      <c r="R194" t="s">
        <v>52</v>
      </c>
    </row>
    <row r="195" spans="1:18">
      <c r="A195">
        <v>19</v>
      </c>
      <c r="B195">
        <v>1</v>
      </c>
      <c r="C195" t="s">
        <v>109</v>
      </c>
      <c r="D195" t="s">
        <v>211</v>
      </c>
      <c r="E195" t="s">
        <v>169</v>
      </c>
      <c r="F195">
        <v>1</v>
      </c>
      <c r="G195">
        <v>12</v>
      </c>
      <c r="H195">
        <v>32.9</v>
      </c>
      <c r="I195">
        <f t="shared" ref="I195:I210" si="12">(H195/100)*G195</f>
        <v>3.9479999999999995</v>
      </c>
      <c r="J195" t="s">
        <v>50</v>
      </c>
      <c r="K195" t="s">
        <v>83</v>
      </c>
      <c r="L195" t="s">
        <v>57</v>
      </c>
      <c r="M195">
        <v>1</v>
      </c>
      <c r="N195">
        <v>1</v>
      </c>
      <c r="O195">
        <v>1</v>
      </c>
      <c r="P195">
        <v>0</v>
      </c>
      <c r="Q195">
        <v>0</v>
      </c>
      <c r="R195" t="s">
        <v>52</v>
      </c>
    </row>
    <row r="196" spans="1:18">
      <c r="A196">
        <v>19</v>
      </c>
      <c r="B196">
        <v>1</v>
      </c>
      <c r="C196" t="s">
        <v>109</v>
      </c>
      <c r="D196" t="s">
        <v>211</v>
      </c>
      <c r="E196" t="s">
        <v>129</v>
      </c>
      <c r="F196">
        <v>6</v>
      </c>
      <c r="G196">
        <v>7</v>
      </c>
      <c r="H196">
        <v>16.2</v>
      </c>
      <c r="I196">
        <f t="shared" si="12"/>
        <v>1.1340000000000001</v>
      </c>
      <c r="J196" t="s">
        <v>50</v>
      </c>
      <c r="K196" t="s">
        <v>83</v>
      </c>
      <c r="L196" t="s">
        <v>57</v>
      </c>
      <c r="M196">
        <v>5</v>
      </c>
      <c r="N196">
        <v>1</v>
      </c>
      <c r="O196">
        <v>3</v>
      </c>
      <c r="P196">
        <v>0</v>
      </c>
      <c r="Q196">
        <v>0</v>
      </c>
      <c r="R196" t="s">
        <v>52</v>
      </c>
    </row>
    <row r="197" spans="1:18">
      <c r="A197">
        <v>19</v>
      </c>
      <c r="B197">
        <v>1</v>
      </c>
      <c r="C197" t="s">
        <v>109</v>
      </c>
      <c r="D197" t="s">
        <v>211</v>
      </c>
      <c r="E197" t="s">
        <v>129</v>
      </c>
      <c r="F197">
        <v>6</v>
      </c>
      <c r="G197">
        <v>8</v>
      </c>
      <c r="H197">
        <v>17.3</v>
      </c>
      <c r="I197">
        <f t="shared" si="12"/>
        <v>1.3840000000000001</v>
      </c>
      <c r="J197" t="s">
        <v>50</v>
      </c>
      <c r="K197" t="s">
        <v>83</v>
      </c>
      <c r="L197" t="s">
        <v>57</v>
      </c>
      <c r="M197">
        <v>1</v>
      </c>
      <c r="N197">
        <v>2</v>
      </c>
      <c r="O197">
        <v>2</v>
      </c>
      <c r="P197">
        <v>0</v>
      </c>
      <c r="Q197">
        <v>0</v>
      </c>
      <c r="R197" t="s">
        <v>52</v>
      </c>
    </row>
    <row r="198" spans="1:18">
      <c r="A198">
        <v>20</v>
      </c>
      <c r="B198">
        <v>1</v>
      </c>
      <c r="C198" t="s">
        <v>109</v>
      </c>
      <c r="D198" t="s">
        <v>212</v>
      </c>
      <c r="E198" t="s">
        <v>213</v>
      </c>
      <c r="F198">
        <v>64</v>
      </c>
      <c r="G198">
        <v>8</v>
      </c>
      <c r="H198">
        <v>12</v>
      </c>
      <c r="I198">
        <f t="shared" si="12"/>
        <v>0.96</v>
      </c>
      <c r="J198" t="s">
        <v>214</v>
      </c>
      <c r="K198" t="s">
        <v>52</v>
      </c>
      <c r="L198" t="s">
        <v>52</v>
      </c>
      <c r="M198">
        <v>1</v>
      </c>
      <c r="N198">
        <v>3</v>
      </c>
      <c r="O198">
        <v>3</v>
      </c>
      <c r="P198">
        <v>0</v>
      </c>
      <c r="Q198">
        <v>0</v>
      </c>
      <c r="R198" t="s">
        <v>52</v>
      </c>
    </row>
    <row r="199" spans="1:18">
      <c r="A199">
        <v>20</v>
      </c>
      <c r="B199">
        <v>1</v>
      </c>
      <c r="C199" t="s">
        <v>109</v>
      </c>
      <c r="D199" t="s">
        <v>212</v>
      </c>
      <c r="E199" t="s">
        <v>164</v>
      </c>
      <c r="F199">
        <v>32</v>
      </c>
      <c r="G199">
        <v>4</v>
      </c>
      <c r="H199">
        <v>20</v>
      </c>
      <c r="I199">
        <f t="shared" si="12"/>
        <v>0.8</v>
      </c>
      <c r="J199" t="s">
        <v>50</v>
      </c>
      <c r="K199" t="s">
        <v>52</v>
      </c>
      <c r="L199" t="s">
        <v>52</v>
      </c>
      <c r="M199">
        <v>5</v>
      </c>
      <c r="N199">
        <v>5</v>
      </c>
      <c r="O199">
        <v>5</v>
      </c>
      <c r="P199">
        <v>0</v>
      </c>
      <c r="Q199">
        <v>0</v>
      </c>
      <c r="R199" t="s">
        <v>215</v>
      </c>
    </row>
    <row r="200" spans="1:18">
      <c r="A200">
        <v>20</v>
      </c>
      <c r="B200">
        <v>1</v>
      </c>
      <c r="C200" t="s">
        <v>109</v>
      </c>
      <c r="D200" t="s">
        <v>212</v>
      </c>
      <c r="E200" t="s">
        <v>196</v>
      </c>
      <c r="F200">
        <v>47</v>
      </c>
      <c r="G200">
        <v>12</v>
      </c>
      <c r="H200">
        <v>28</v>
      </c>
      <c r="I200">
        <f t="shared" si="12"/>
        <v>3.3600000000000003</v>
      </c>
      <c r="J200" t="s">
        <v>50</v>
      </c>
      <c r="K200" t="s">
        <v>52</v>
      </c>
      <c r="L200" t="s">
        <v>52</v>
      </c>
      <c r="M200">
        <v>1</v>
      </c>
      <c r="N200">
        <v>1</v>
      </c>
      <c r="O200">
        <v>3</v>
      </c>
      <c r="P200">
        <v>0</v>
      </c>
      <c r="Q200">
        <v>0</v>
      </c>
      <c r="R200" t="s">
        <v>52</v>
      </c>
    </row>
    <row r="201" spans="1:18">
      <c r="A201">
        <v>20</v>
      </c>
      <c r="B201">
        <v>1</v>
      </c>
      <c r="C201" t="s">
        <v>109</v>
      </c>
      <c r="D201" t="s">
        <v>212</v>
      </c>
      <c r="E201" t="s">
        <v>216</v>
      </c>
      <c r="F201">
        <v>59</v>
      </c>
      <c r="G201">
        <v>2</v>
      </c>
      <c r="H201">
        <v>10</v>
      </c>
      <c r="I201">
        <f t="shared" si="12"/>
        <v>0.2</v>
      </c>
      <c r="J201" t="s">
        <v>77</v>
      </c>
      <c r="K201" t="s">
        <v>52</v>
      </c>
      <c r="L201" t="s">
        <v>52</v>
      </c>
      <c r="M201">
        <v>1</v>
      </c>
      <c r="N201">
        <v>5</v>
      </c>
      <c r="O201">
        <v>1</v>
      </c>
      <c r="P201">
        <v>0</v>
      </c>
      <c r="Q201">
        <v>0</v>
      </c>
      <c r="R201" t="s">
        <v>52</v>
      </c>
    </row>
    <row r="202" spans="1:18">
      <c r="A202">
        <v>20</v>
      </c>
      <c r="B202">
        <v>1</v>
      </c>
      <c r="C202" t="s">
        <v>109</v>
      </c>
      <c r="D202" t="s">
        <v>212</v>
      </c>
      <c r="E202" t="s">
        <v>217</v>
      </c>
      <c r="F202">
        <v>60</v>
      </c>
      <c r="G202">
        <v>3.5</v>
      </c>
      <c r="H202">
        <v>4</v>
      </c>
      <c r="I202">
        <f t="shared" si="12"/>
        <v>0.14000000000000001</v>
      </c>
      <c r="J202" t="s">
        <v>77</v>
      </c>
      <c r="K202" t="s">
        <v>52</v>
      </c>
      <c r="L202" t="s">
        <v>52</v>
      </c>
      <c r="M202">
        <v>1</v>
      </c>
      <c r="N202">
        <v>5</v>
      </c>
      <c r="O202">
        <v>1</v>
      </c>
      <c r="P202">
        <v>0</v>
      </c>
      <c r="Q202">
        <v>0</v>
      </c>
      <c r="R202" t="s">
        <v>52</v>
      </c>
    </row>
    <row r="203" spans="1:18">
      <c r="A203">
        <v>20</v>
      </c>
      <c r="B203">
        <v>1</v>
      </c>
      <c r="C203" t="s">
        <v>109</v>
      </c>
      <c r="D203" t="s">
        <v>212</v>
      </c>
      <c r="E203" t="s">
        <v>218</v>
      </c>
      <c r="F203">
        <v>57</v>
      </c>
      <c r="G203">
        <v>2.5</v>
      </c>
      <c r="H203">
        <v>2</v>
      </c>
      <c r="I203">
        <f t="shared" si="12"/>
        <v>0.05</v>
      </c>
      <c r="J203" t="s">
        <v>83</v>
      </c>
      <c r="K203" t="s">
        <v>52</v>
      </c>
      <c r="L203" t="s">
        <v>52</v>
      </c>
      <c r="M203">
        <v>1</v>
      </c>
      <c r="N203">
        <v>5</v>
      </c>
      <c r="O203">
        <v>1</v>
      </c>
      <c r="P203">
        <v>0</v>
      </c>
      <c r="Q203">
        <v>0</v>
      </c>
      <c r="R203" t="s">
        <v>52</v>
      </c>
    </row>
    <row r="204" spans="1:18">
      <c r="A204">
        <v>20</v>
      </c>
      <c r="B204">
        <v>1</v>
      </c>
      <c r="C204" t="s">
        <v>109</v>
      </c>
      <c r="D204" t="s">
        <v>212</v>
      </c>
      <c r="E204" t="s">
        <v>219</v>
      </c>
      <c r="F204">
        <v>58</v>
      </c>
      <c r="G204">
        <v>8</v>
      </c>
      <c r="H204">
        <v>2</v>
      </c>
      <c r="I204">
        <f t="shared" si="12"/>
        <v>0.16</v>
      </c>
      <c r="J204" t="s">
        <v>50</v>
      </c>
      <c r="K204" t="s">
        <v>63</v>
      </c>
      <c r="L204" t="s">
        <v>52</v>
      </c>
      <c r="M204">
        <v>1</v>
      </c>
      <c r="N204">
        <v>5</v>
      </c>
      <c r="O204">
        <v>5</v>
      </c>
      <c r="P204">
        <v>0</v>
      </c>
      <c r="Q204">
        <v>0</v>
      </c>
      <c r="R204" t="s">
        <v>52</v>
      </c>
    </row>
    <row r="205" spans="1:18">
      <c r="A205">
        <v>21</v>
      </c>
      <c r="B205">
        <v>1</v>
      </c>
      <c r="C205" t="s">
        <v>166</v>
      </c>
      <c r="D205" t="s">
        <v>220</v>
      </c>
      <c r="E205" t="s">
        <v>169</v>
      </c>
      <c r="F205">
        <v>1</v>
      </c>
      <c r="G205">
        <v>9</v>
      </c>
      <c r="H205">
        <v>18.5</v>
      </c>
      <c r="I205">
        <f t="shared" si="12"/>
        <v>1.665</v>
      </c>
      <c r="J205" t="s">
        <v>50</v>
      </c>
      <c r="K205" t="s">
        <v>83</v>
      </c>
      <c r="L205" t="s">
        <v>57</v>
      </c>
      <c r="M205">
        <v>5</v>
      </c>
      <c r="N205">
        <v>2</v>
      </c>
      <c r="O205">
        <v>3</v>
      </c>
      <c r="P205">
        <v>0</v>
      </c>
      <c r="Q205">
        <v>0</v>
      </c>
      <c r="R205" t="s">
        <v>52</v>
      </c>
    </row>
    <row r="206" spans="1:18">
      <c r="A206">
        <v>21</v>
      </c>
      <c r="B206">
        <v>1</v>
      </c>
      <c r="C206" t="s">
        <v>166</v>
      </c>
      <c r="D206" t="s">
        <v>220</v>
      </c>
      <c r="E206" t="s">
        <v>169</v>
      </c>
      <c r="F206">
        <v>1</v>
      </c>
      <c r="G206">
        <v>10</v>
      </c>
      <c r="H206">
        <v>13</v>
      </c>
      <c r="I206">
        <f t="shared" si="12"/>
        <v>1.3</v>
      </c>
      <c r="J206" t="s">
        <v>50</v>
      </c>
      <c r="K206" t="s">
        <v>83</v>
      </c>
      <c r="L206" t="s">
        <v>57</v>
      </c>
      <c r="M206">
        <v>1</v>
      </c>
      <c r="N206">
        <v>2</v>
      </c>
      <c r="O206">
        <v>4</v>
      </c>
      <c r="P206">
        <v>0</v>
      </c>
      <c r="Q206">
        <v>0</v>
      </c>
      <c r="R206" t="s">
        <v>52</v>
      </c>
    </row>
    <row r="207" spans="1:18">
      <c r="A207">
        <v>21</v>
      </c>
      <c r="B207">
        <v>1</v>
      </c>
      <c r="C207" t="s">
        <v>166</v>
      </c>
      <c r="D207" t="s">
        <v>220</v>
      </c>
      <c r="E207" t="s">
        <v>169</v>
      </c>
      <c r="F207">
        <v>1</v>
      </c>
      <c r="G207">
        <v>10</v>
      </c>
      <c r="H207">
        <v>26</v>
      </c>
      <c r="I207">
        <f t="shared" si="12"/>
        <v>2.6</v>
      </c>
      <c r="J207" t="s">
        <v>50</v>
      </c>
      <c r="K207" t="s">
        <v>83</v>
      </c>
      <c r="L207" t="s">
        <v>57</v>
      </c>
      <c r="M207">
        <v>5</v>
      </c>
      <c r="N207">
        <v>2</v>
      </c>
      <c r="O207">
        <v>2</v>
      </c>
      <c r="P207">
        <v>0</v>
      </c>
      <c r="Q207">
        <v>0</v>
      </c>
      <c r="R207" t="s">
        <v>52</v>
      </c>
    </row>
    <row r="208" spans="1:18">
      <c r="A208">
        <v>21</v>
      </c>
      <c r="B208">
        <v>1</v>
      </c>
      <c r="C208" t="s">
        <v>166</v>
      </c>
      <c r="D208" t="s">
        <v>220</v>
      </c>
      <c r="E208" t="s">
        <v>221</v>
      </c>
      <c r="F208">
        <v>54</v>
      </c>
      <c r="G208">
        <v>12</v>
      </c>
      <c r="H208">
        <v>22.8</v>
      </c>
      <c r="I208">
        <f t="shared" si="12"/>
        <v>2.7360000000000002</v>
      </c>
      <c r="J208" t="s">
        <v>83</v>
      </c>
      <c r="K208" t="s">
        <v>52</v>
      </c>
      <c r="L208" t="s">
        <v>52</v>
      </c>
      <c r="M208">
        <v>1</v>
      </c>
      <c r="N208">
        <v>1</v>
      </c>
      <c r="O208">
        <v>1</v>
      </c>
      <c r="P208">
        <v>0</v>
      </c>
      <c r="Q208">
        <v>0</v>
      </c>
      <c r="R208" t="s">
        <v>52</v>
      </c>
    </row>
    <row r="209" spans="1:18">
      <c r="A209">
        <v>21</v>
      </c>
      <c r="B209">
        <v>1</v>
      </c>
      <c r="C209" t="s">
        <v>166</v>
      </c>
      <c r="D209" t="s">
        <v>220</v>
      </c>
      <c r="E209" t="s">
        <v>222</v>
      </c>
      <c r="F209">
        <v>54</v>
      </c>
      <c r="G209">
        <v>12</v>
      </c>
      <c r="H209">
        <v>25.5</v>
      </c>
      <c r="I209">
        <f t="shared" si="12"/>
        <v>3.06</v>
      </c>
      <c r="J209" t="s">
        <v>83</v>
      </c>
      <c r="K209" t="s">
        <v>52</v>
      </c>
      <c r="L209" t="s">
        <v>52</v>
      </c>
      <c r="M209">
        <v>1</v>
      </c>
      <c r="N209">
        <v>2</v>
      </c>
      <c r="O209">
        <v>1</v>
      </c>
      <c r="P209">
        <v>0</v>
      </c>
      <c r="Q209">
        <v>0</v>
      </c>
      <c r="R209" t="s">
        <v>52</v>
      </c>
    </row>
    <row r="210" spans="1:18">
      <c r="A210">
        <v>21</v>
      </c>
      <c r="B210">
        <v>1</v>
      </c>
      <c r="C210" t="s">
        <v>166</v>
      </c>
      <c r="D210" t="s">
        <v>220</v>
      </c>
      <c r="E210" t="s">
        <v>223</v>
      </c>
      <c r="F210">
        <v>56</v>
      </c>
      <c r="G210">
        <v>8</v>
      </c>
      <c r="H210">
        <v>8.1</v>
      </c>
      <c r="I210">
        <f t="shared" si="12"/>
        <v>0.64800000000000002</v>
      </c>
      <c r="J210" t="s">
        <v>83</v>
      </c>
      <c r="K210" t="s">
        <v>52</v>
      </c>
      <c r="L210" t="s">
        <v>52</v>
      </c>
      <c r="M210">
        <v>6</v>
      </c>
      <c r="N210">
        <v>2</v>
      </c>
      <c r="O210">
        <v>2</v>
      </c>
      <c r="P210">
        <v>0</v>
      </c>
      <c r="Q210">
        <v>0</v>
      </c>
      <c r="R210" t="s">
        <v>52</v>
      </c>
    </row>
    <row r="211" spans="1:18">
      <c r="A211">
        <v>21</v>
      </c>
      <c r="B211">
        <v>1</v>
      </c>
      <c r="C211" t="s">
        <v>166</v>
      </c>
      <c r="D211" t="s">
        <v>220</v>
      </c>
      <c r="E211" t="s">
        <v>223</v>
      </c>
      <c r="F211">
        <v>56</v>
      </c>
      <c r="G211">
        <v>10</v>
      </c>
      <c r="H211">
        <v>17.100000000000001</v>
      </c>
      <c r="I211">
        <f t="shared" ref="I211:I226" si="13">(H211/100)*G211</f>
        <v>1.7100000000000002</v>
      </c>
      <c r="J211" t="s">
        <v>83</v>
      </c>
      <c r="K211" t="s">
        <v>52</v>
      </c>
      <c r="L211" t="s">
        <v>52</v>
      </c>
      <c r="M211">
        <v>1</v>
      </c>
      <c r="N211">
        <v>2</v>
      </c>
      <c r="O211">
        <v>2</v>
      </c>
      <c r="P211">
        <v>0</v>
      </c>
      <c r="Q211">
        <v>0</v>
      </c>
      <c r="R211" t="s">
        <v>52</v>
      </c>
    </row>
    <row r="212" spans="1:18">
      <c r="A212">
        <v>21</v>
      </c>
      <c r="B212">
        <v>1</v>
      </c>
      <c r="C212" t="s">
        <v>166</v>
      </c>
      <c r="D212" t="s">
        <v>220</v>
      </c>
      <c r="E212" t="s">
        <v>223</v>
      </c>
      <c r="F212">
        <v>56</v>
      </c>
      <c r="G212">
        <v>8</v>
      </c>
      <c r="H212">
        <v>15.1</v>
      </c>
      <c r="I212">
        <f t="shared" si="13"/>
        <v>1.208</v>
      </c>
      <c r="J212" t="s">
        <v>83</v>
      </c>
      <c r="K212" t="s">
        <v>52</v>
      </c>
      <c r="L212" t="s">
        <v>52</v>
      </c>
      <c r="M212">
        <v>1</v>
      </c>
      <c r="N212">
        <v>2</v>
      </c>
      <c r="O212">
        <v>1</v>
      </c>
      <c r="P212">
        <v>0</v>
      </c>
      <c r="Q212">
        <v>0</v>
      </c>
      <c r="R212" t="s">
        <v>52</v>
      </c>
    </row>
    <row r="213" spans="1:18">
      <c r="A213">
        <v>21</v>
      </c>
      <c r="B213">
        <v>1</v>
      </c>
      <c r="C213" t="s">
        <v>166</v>
      </c>
      <c r="D213" t="s">
        <v>220</v>
      </c>
      <c r="E213" t="s">
        <v>224</v>
      </c>
      <c r="F213">
        <v>55</v>
      </c>
      <c r="G213">
        <v>6</v>
      </c>
      <c r="H213">
        <v>11.1</v>
      </c>
      <c r="I213">
        <f t="shared" si="13"/>
        <v>0.66600000000000004</v>
      </c>
      <c r="J213" t="s">
        <v>77</v>
      </c>
      <c r="K213" t="s">
        <v>52</v>
      </c>
      <c r="L213" t="s">
        <v>52</v>
      </c>
      <c r="M213">
        <v>5</v>
      </c>
      <c r="N213">
        <v>3</v>
      </c>
      <c r="O213">
        <v>1</v>
      </c>
      <c r="P213">
        <v>0</v>
      </c>
      <c r="Q213">
        <v>0</v>
      </c>
      <c r="R213" t="s">
        <v>52</v>
      </c>
    </row>
    <row r="214" spans="1:18">
      <c r="A214">
        <v>23</v>
      </c>
      <c r="B214">
        <v>1</v>
      </c>
      <c r="C214" t="s">
        <v>109</v>
      </c>
      <c r="D214" t="s">
        <v>225</v>
      </c>
      <c r="E214" t="s">
        <v>209</v>
      </c>
      <c r="F214">
        <v>51</v>
      </c>
      <c r="G214">
        <v>6</v>
      </c>
      <c r="H214">
        <v>7</v>
      </c>
      <c r="I214">
        <f t="shared" si="13"/>
        <v>0.42000000000000004</v>
      </c>
      <c r="J214" t="s">
        <v>77</v>
      </c>
      <c r="K214" t="s">
        <v>52</v>
      </c>
      <c r="L214" t="s">
        <v>52</v>
      </c>
      <c r="M214">
        <v>3</v>
      </c>
      <c r="N214">
        <v>2</v>
      </c>
      <c r="O214">
        <v>3</v>
      </c>
      <c r="P214">
        <v>0</v>
      </c>
      <c r="Q214">
        <v>0</v>
      </c>
      <c r="R214" t="s">
        <v>52</v>
      </c>
    </row>
    <row r="215" spans="1:18">
      <c r="A215">
        <v>23</v>
      </c>
      <c r="B215">
        <v>2</v>
      </c>
      <c r="C215" t="s">
        <v>109</v>
      </c>
      <c r="D215" t="s">
        <v>225</v>
      </c>
      <c r="E215" t="s">
        <v>226</v>
      </c>
      <c r="F215">
        <v>53</v>
      </c>
      <c r="G215">
        <v>5</v>
      </c>
      <c r="H215">
        <v>7</v>
      </c>
      <c r="I215">
        <f t="shared" si="13"/>
        <v>0.35000000000000003</v>
      </c>
      <c r="J215" t="s">
        <v>77</v>
      </c>
      <c r="K215" t="s">
        <v>52</v>
      </c>
      <c r="L215" t="s">
        <v>52</v>
      </c>
      <c r="M215">
        <v>3</v>
      </c>
      <c r="N215">
        <v>3</v>
      </c>
      <c r="O215">
        <v>3</v>
      </c>
      <c r="P215">
        <v>0</v>
      </c>
      <c r="Q215">
        <v>0</v>
      </c>
      <c r="R215" t="s">
        <v>52</v>
      </c>
    </row>
    <row r="216" spans="1:18">
      <c r="A216">
        <v>23</v>
      </c>
      <c r="B216">
        <v>2</v>
      </c>
      <c r="C216" t="s">
        <v>109</v>
      </c>
      <c r="D216" t="s">
        <v>225</v>
      </c>
      <c r="E216" t="s">
        <v>226</v>
      </c>
      <c r="F216">
        <v>53</v>
      </c>
      <c r="G216">
        <v>6</v>
      </c>
      <c r="H216">
        <v>9</v>
      </c>
      <c r="I216">
        <f t="shared" si="13"/>
        <v>0.54</v>
      </c>
      <c r="J216" t="s">
        <v>77</v>
      </c>
      <c r="K216" t="s">
        <v>52</v>
      </c>
      <c r="L216" t="s">
        <v>52</v>
      </c>
      <c r="M216">
        <v>3</v>
      </c>
      <c r="N216">
        <v>2</v>
      </c>
      <c r="O216">
        <v>3</v>
      </c>
      <c r="P216">
        <v>0</v>
      </c>
      <c r="Q216">
        <v>0</v>
      </c>
      <c r="R216" t="s">
        <v>52</v>
      </c>
    </row>
    <row r="217" spans="1:18">
      <c r="A217">
        <v>23</v>
      </c>
      <c r="B217">
        <v>2</v>
      </c>
      <c r="C217" t="s">
        <v>109</v>
      </c>
      <c r="D217" t="s">
        <v>225</v>
      </c>
      <c r="E217" t="s">
        <v>129</v>
      </c>
      <c r="F217">
        <v>6</v>
      </c>
      <c r="G217">
        <v>9</v>
      </c>
      <c r="H217">
        <v>23</v>
      </c>
      <c r="I217">
        <f t="shared" si="13"/>
        <v>2.0700000000000003</v>
      </c>
      <c r="J217" t="s">
        <v>50</v>
      </c>
      <c r="K217" t="s">
        <v>83</v>
      </c>
      <c r="L217" t="s">
        <v>57</v>
      </c>
      <c r="M217">
        <v>1</v>
      </c>
      <c r="N217">
        <v>1</v>
      </c>
      <c r="O217">
        <v>2</v>
      </c>
      <c r="P217">
        <v>0</v>
      </c>
      <c r="Q217">
        <v>0</v>
      </c>
      <c r="R217" t="s">
        <v>52</v>
      </c>
    </row>
    <row r="218" spans="1:18">
      <c r="A218">
        <v>23</v>
      </c>
      <c r="B218">
        <v>2</v>
      </c>
      <c r="C218" t="s">
        <v>109</v>
      </c>
      <c r="D218" t="s">
        <v>225</v>
      </c>
      <c r="E218" t="s">
        <v>129</v>
      </c>
      <c r="F218">
        <v>6</v>
      </c>
      <c r="G218">
        <v>8</v>
      </c>
      <c r="H218">
        <v>17</v>
      </c>
      <c r="I218">
        <f t="shared" si="13"/>
        <v>1.36</v>
      </c>
      <c r="J218" t="s">
        <v>50</v>
      </c>
      <c r="K218" t="s">
        <v>83</v>
      </c>
      <c r="L218" t="s">
        <v>57</v>
      </c>
      <c r="M218">
        <v>1</v>
      </c>
      <c r="N218">
        <v>2</v>
      </c>
      <c r="O218">
        <v>3</v>
      </c>
      <c r="P218">
        <v>0</v>
      </c>
      <c r="Q218">
        <v>0</v>
      </c>
      <c r="R218" t="s">
        <v>52</v>
      </c>
    </row>
    <row r="219" spans="1:18">
      <c r="A219">
        <v>24</v>
      </c>
      <c r="B219">
        <v>1</v>
      </c>
      <c r="C219" t="s">
        <v>109</v>
      </c>
      <c r="D219" t="s">
        <v>227</v>
      </c>
      <c r="E219" t="s">
        <v>49</v>
      </c>
      <c r="F219">
        <v>1</v>
      </c>
      <c r="G219">
        <v>8</v>
      </c>
      <c r="H219">
        <v>27</v>
      </c>
      <c r="I219">
        <f t="shared" si="13"/>
        <v>2.16</v>
      </c>
      <c r="J219" t="s">
        <v>50</v>
      </c>
      <c r="K219" t="s">
        <v>83</v>
      </c>
      <c r="L219" t="s">
        <v>57</v>
      </c>
      <c r="M219">
        <v>5</v>
      </c>
      <c r="N219">
        <v>2</v>
      </c>
      <c r="O219">
        <v>2</v>
      </c>
      <c r="P219">
        <v>0</v>
      </c>
      <c r="Q219">
        <v>0</v>
      </c>
      <c r="R219" t="s">
        <v>52</v>
      </c>
    </row>
    <row r="220" spans="1:18">
      <c r="A220">
        <v>24</v>
      </c>
      <c r="B220">
        <v>1</v>
      </c>
      <c r="C220" t="s">
        <v>109</v>
      </c>
      <c r="D220" t="s">
        <v>227</v>
      </c>
      <c r="E220" t="s">
        <v>49</v>
      </c>
      <c r="F220">
        <v>1</v>
      </c>
      <c r="G220">
        <v>6</v>
      </c>
      <c r="H220">
        <v>22</v>
      </c>
      <c r="I220">
        <f t="shared" si="13"/>
        <v>1.32</v>
      </c>
      <c r="J220" t="s">
        <v>50</v>
      </c>
      <c r="K220" t="s">
        <v>83</v>
      </c>
      <c r="L220" t="s">
        <v>57</v>
      </c>
      <c r="M220">
        <v>5</v>
      </c>
      <c r="N220">
        <v>2</v>
      </c>
      <c r="O220">
        <v>2</v>
      </c>
      <c r="P220">
        <v>0</v>
      </c>
      <c r="Q220">
        <v>0</v>
      </c>
      <c r="R220" t="s">
        <v>52</v>
      </c>
    </row>
    <row r="221" spans="1:18">
      <c r="A221">
        <v>24</v>
      </c>
      <c r="B221">
        <v>1</v>
      </c>
      <c r="C221" t="s">
        <v>109</v>
      </c>
      <c r="D221" t="s">
        <v>227</v>
      </c>
      <c r="E221" t="s">
        <v>56</v>
      </c>
      <c r="F221">
        <v>2</v>
      </c>
      <c r="G221">
        <v>3</v>
      </c>
      <c r="H221">
        <v>8</v>
      </c>
      <c r="I221">
        <f t="shared" si="13"/>
        <v>0.24</v>
      </c>
      <c r="J221" t="s">
        <v>57</v>
      </c>
      <c r="K221" t="s">
        <v>51</v>
      </c>
      <c r="L221" t="s">
        <v>59</v>
      </c>
      <c r="M221">
        <v>8</v>
      </c>
      <c r="N221">
        <v>3</v>
      </c>
      <c r="O221">
        <v>5</v>
      </c>
      <c r="P221">
        <v>0</v>
      </c>
      <c r="Q221">
        <v>0</v>
      </c>
      <c r="R221" t="s">
        <v>52</v>
      </c>
    </row>
    <row r="222" spans="1:18">
      <c r="A222">
        <v>25</v>
      </c>
      <c r="B222">
        <v>1</v>
      </c>
      <c r="C222" t="s">
        <v>109</v>
      </c>
      <c r="D222" t="s">
        <v>225</v>
      </c>
      <c r="E222" t="s">
        <v>209</v>
      </c>
      <c r="F222">
        <v>51</v>
      </c>
      <c r="G222">
        <v>6</v>
      </c>
      <c r="H222">
        <v>7</v>
      </c>
      <c r="I222">
        <f t="shared" si="13"/>
        <v>0.42000000000000004</v>
      </c>
      <c r="J222" t="s">
        <v>57</v>
      </c>
      <c r="K222" t="s">
        <v>83</v>
      </c>
      <c r="L222" t="s">
        <v>52</v>
      </c>
      <c r="M222">
        <v>3</v>
      </c>
      <c r="N222">
        <v>2</v>
      </c>
      <c r="O222">
        <v>3</v>
      </c>
      <c r="P222">
        <v>0</v>
      </c>
      <c r="Q222">
        <v>0</v>
      </c>
      <c r="R222" t="s">
        <v>52</v>
      </c>
    </row>
    <row r="223" spans="1:18">
      <c r="A223">
        <v>26</v>
      </c>
      <c r="B223">
        <v>1</v>
      </c>
      <c r="C223" t="s">
        <v>109</v>
      </c>
      <c r="D223" t="s">
        <v>225</v>
      </c>
      <c r="E223" t="s">
        <v>226</v>
      </c>
      <c r="F223">
        <v>53</v>
      </c>
      <c r="G223">
        <v>5</v>
      </c>
      <c r="H223">
        <v>7</v>
      </c>
      <c r="I223">
        <f t="shared" si="13"/>
        <v>0.35000000000000003</v>
      </c>
      <c r="J223" t="s">
        <v>57</v>
      </c>
      <c r="K223" t="s">
        <v>52</v>
      </c>
      <c r="L223" t="s">
        <v>52</v>
      </c>
      <c r="M223">
        <v>3</v>
      </c>
      <c r="N223">
        <v>3</v>
      </c>
      <c r="O223">
        <v>3</v>
      </c>
      <c r="P223">
        <v>0</v>
      </c>
      <c r="Q223">
        <v>0</v>
      </c>
      <c r="R223" t="s">
        <v>52</v>
      </c>
    </row>
    <row r="224" spans="1:18">
      <c r="A224">
        <v>26</v>
      </c>
      <c r="B224">
        <v>1</v>
      </c>
      <c r="C224" t="s">
        <v>109</v>
      </c>
      <c r="D224" t="s">
        <v>225</v>
      </c>
      <c r="E224" t="s">
        <v>226</v>
      </c>
      <c r="F224">
        <v>53</v>
      </c>
      <c r="G224">
        <v>6</v>
      </c>
      <c r="H224">
        <v>9</v>
      </c>
      <c r="I224">
        <f t="shared" si="13"/>
        <v>0.54</v>
      </c>
      <c r="J224" t="s">
        <v>57</v>
      </c>
      <c r="K224" t="s">
        <v>52</v>
      </c>
      <c r="L224" t="s">
        <v>52</v>
      </c>
      <c r="M224">
        <v>3</v>
      </c>
      <c r="N224">
        <v>2</v>
      </c>
      <c r="O224">
        <v>3</v>
      </c>
      <c r="P224">
        <v>0</v>
      </c>
      <c r="Q224">
        <v>0</v>
      </c>
      <c r="R224" t="s">
        <v>52</v>
      </c>
    </row>
    <row r="225" spans="1:18">
      <c r="A225">
        <v>26</v>
      </c>
      <c r="B225">
        <v>1</v>
      </c>
      <c r="C225" t="s">
        <v>109</v>
      </c>
      <c r="D225" t="s">
        <v>225</v>
      </c>
      <c r="E225" t="s">
        <v>129</v>
      </c>
      <c r="F225">
        <v>6</v>
      </c>
      <c r="G225">
        <v>9</v>
      </c>
      <c r="H225">
        <v>23</v>
      </c>
      <c r="I225">
        <f t="shared" si="13"/>
        <v>2.0700000000000003</v>
      </c>
      <c r="J225" t="s">
        <v>50</v>
      </c>
      <c r="K225" t="s">
        <v>83</v>
      </c>
      <c r="L225" t="s">
        <v>57</v>
      </c>
      <c r="M225">
        <v>1</v>
      </c>
      <c r="N225">
        <v>1</v>
      </c>
      <c r="O225">
        <v>2</v>
      </c>
      <c r="P225">
        <v>0</v>
      </c>
      <c r="Q225">
        <v>0</v>
      </c>
      <c r="R225" t="s">
        <v>52</v>
      </c>
    </row>
    <row r="226" spans="1:18">
      <c r="A226">
        <v>26</v>
      </c>
      <c r="B226">
        <v>1</v>
      </c>
      <c r="C226" t="s">
        <v>109</v>
      </c>
      <c r="D226" t="s">
        <v>225</v>
      </c>
      <c r="E226" t="s">
        <v>129</v>
      </c>
      <c r="F226">
        <v>6</v>
      </c>
      <c r="G226">
        <v>8</v>
      </c>
      <c r="H226">
        <v>17</v>
      </c>
      <c r="I226">
        <f t="shared" si="13"/>
        <v>1.36</v>
      </c>
      <c r="J226" t="s">
        <v>50</v>
      </c>
      <c r="K226" t="s">
        <v>83</v>
      </c>
      <c r="L226" t="s">
        <v>57</v>
      </c>
      <c r="M226">
        <v>1</v>
      </c>
      <c r="N226">
        <v>2</v>
      </c>
      <c r="O226">
        <v>3</v>
      </c>
      <c r="P226">
        <v>0</v>
      </c>
      <c r="Q226">
        <v>0</v>
      </c>
      <c r="R226" t="s">
        <v>52</v>
      </c>
    </row>
    <row r="227" spans="1:18">
      <c r="G227" t="s">
        <v>228</v>
      </c>
      <c r="I227">
        <f>SUM(I2:I226)</f>
        <v>332.37220000000053</v>
      </c>
    </row>
  </sheetData>
  <pageMargins left="0.75" right="0.75" top="1" bottom="1" header="0.5" footer="0.5"/>
  <headerFooter alignWithMargins="0">
    <oddHeader>&amp;A</oddHeader>
    <oddFooter>Page 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A1:G326"/>
  <sheetViews>
    <sheetView workbookViewId="0"/>
  </sheetViews>
  <sheetFormatPr baseColWidth="10" defaultColWidth="9.140625" defaultRowHeight="12.75"/>
  <sheetData>
    <row r="1" spans="1:7">
      <c r="B1" t="s">
        <v>229</v>
      </c>
    </row>
    <row r="2" spans="1:7">
      <c r="A2" t="s">
        <v>230</v>
      </c>
      <c r="B2" t="s">
        <v>2</v>
      </c>
      <c r="C2" t="s">
        <v>231</v>
      </c>
      <c r="D2" t="s">
        <v>232</v>
      </c>
      <c r="E2" t="s">
        <v>233</v>
      </c>
      <c r="F2" t="s">
        <v>234</v>
      </c>
      <c r="G2" t="s">
        <v>235</v>
      </c>
    </row>
    <row r="3" spans="1:7">
      <c r="A3">
        <v>1</v>
      </c>
      <c r="B3">
        <v>11</v>
      </c>
      <c r="C3">
        <v>1</v>
      </c>
      <c r="D3">
        <v>30</v>
      </c>
      <c r="E3">
        <v>10</v>
      </c>
      <c r="F3">
        <v>60</v>
      </c>
      <c r="G3" t="s">
        <v>236</v>
      </c>
    </row>
    <row r="4" spans="1:7">
      <c r="A4">
        <v>1</v>
      </c>
      <c r="B4">
        <v>11</v>
      </c>
      <c r="C4">
        <v>2</v>
      </c>
      <c r="D4">
        <v>30</v>
      </c>
      <c r="E4">
        <v>10</v>
      </c>
      <c r="F4">
        <v>60</v>
      </c>
      <c r="G4" t="s">
        <v>237</v>
      </c>
    </row>
    <row r="5" spans="1:7">
      <c r="A5">
        <v>1</v>
      </c>
      <c r="B5">
        <v>11</v>
      </c>
      <c r="C5">
        <v>3</v>
      </c>
      <c r="D5">
        <v>20</v>
      </c>
      <c r="E5">
        <v>0</v>
      </c>
      <c r="F5">
        <v>80</v>
      </c>
      <c r="G5" t="s">
        <v>238</v>
      </c>
    </row>
    <row r="6" spans="1:7">
      <c r="A6">
        <v>1</v>
      </c>
      <c r="B6">
        <v>12</v>
      </c>
      <c r="C6">
        <v>1</v>
      </c>
      <c r="D6">
        <v>30</v>
      </c>
      <c r="E6">
        <v>10</v>
      </c>
      <c r="F6">
        <v>60</v>
      </c>
      <c r="G6" t="s">
        <v>239</v>
      </c>
    </row>
    <row r="7" spans="1:7">
      <c r="A7">
        <v>1</v>
      </c>
      <c r="B7">
        <v>12</v>
      </c>
      <c r="C7">
        <v>2</v>
      </c>
      <c r="D7">
        <v>40</v>
      </c>
      <c r="E7">
        <v>0</v>
      </c>
      <c r="F7">
        <v>60</v>
      </c>
      <c r="G7" t="s">
        <v>240</v>
      </c>
    </row>
    <row r="8" spans="1:7">
      <c r="A8">
        <v>1</v>
      </c>
      <c r="B8">
        <v>12</v>
      </c>
      <c r="C8">
        <v>3</v>
      </c>
      <c r="D8">
        <v>40</v>
      </c>
      <c r="E8">
        <v>0</v>
      </c>
      <c r="F8">
        <v>60</v>
      </c>
      <c r="G8" t="s">
        <v>241</v>
      </c>
    </row>
    <row r="9" spans="1:7">
      <c r="A9">
        <v>1</v>
      </c>
      <c r="B9">
        <v>21</v>
      </c>
      <c r="C9">
        <v>1</v>
      </c>
      <c r="D9">
        <v>10</v>
      </c>
      <c r="E9">
        <v>30</v>
      </c>
      <c r="F9">
        <v>60</v>
      </c>
    </row>
    <row r="10" spans="1:7">
      <c r="A10">
        <v>1</v>
      </c>
      <c r="B10">
        <v>21</v>
      </c>
      <c r="C10">
        <v>2</v>
      </c>
      <c r="D10">
        <v>10</v>
      </c>
      <c r="E10">
        <v>10</v>
      </c>
      <c r="F10">
        <v>80</v>
      </c>
    </row>
    <row r="11" spans="1:7">
      <c r="A11">
        <v>1</v>
      </c>
      <c r="B11">
        <v>21</v>
      </c>
      <c r="C11">
        <v>3</v>
      </c>
      <c r="D11">
        <v>40</v>
      </c>
      <c r="E11">
        <v>10</v>
      </c>
      <c r="F11">
        <v>50</v>
      </c>
    </row>
    <row r="12" spans="1:7">
      <c r="A12">
        <v>1</v>
      </c>
      <c r="B12">
        <v>22</v>
      </c>
      <c r="C12">
        <v>1</v>
      </c>
      <c r="D12">
        <v>30</v>
      </c>
      <c r="E12">
        <v>0</v>
      </c>
      <c r="F12">
        <v>70</v>
      </c>
    </row>
    <row r="13" spans="1:7">
      <c r="A13">
        <v>1</v>
      </c>
      <c r="B13">
        <v>22</v>
      </c>
      <c r="C13">
        <v>2</v>
      </c>
      <c r="D13">
        <v>10</v>
      </c>
      <c r="E13">
        <v>10</v>
      </c>
      <c r="F13">
        <v>80</v>
      </c>
    </row>
    <row r="14" spans="1:7">
      <c r="A14">
        <v>1</v>
      </c>
      <c r="B14">
        <v>22</v>
      </c>
      <c r="C14">
        <v>3</v>
      </c>
      <c r="D14">
        <v>20</v>
      </c>
      <c r="E14">
        <v>0</v>
      </c>
      <c r="F14">
        <v>80</v>
      </c>
    </row>
    <row r="15" spans="1:7">
      <c r="A15">
        <v>1</v>
      </c>
      <c r="B15">
        <v>23</v>
      </c>
      <c r="C15">
        <v>1</v>
      </c>
      <c r="D15">
        <v>20</v>
      </c>
      <c r="E15">
        <v>0</v>
      </c>
      <c r="F15">
        <v>80</v>
      </c>
    </row>
    <row r="16" spans="1:7">
      <c r="A16">
        <v>1</v>
      </c>
      <c r="B16">
        <v>23</v>
      </c>
      <c r="C16">
        <v>2</v>
      </c>
      <c r="D16">
        <v>30</v>
      </c>
      <c r="E16">
        <v>0</v>
      </c>
      <c r="F16">
        <v>70</v>
      </c>
    </row>
    <row r="17" spans="1:6">
      <c r="A17">
        <v>1</v>
      </c>
      <c r="B17">
        <v>23</v>
      </c>
      <c r="C17">
        <v>3</v>
      </c>
      <c r="D17">
        <v>10</v>
      </c>
      <c r="E17">
        <v>10</v>
      </c>
      <c r="F17">
        <v>80</v>
      </c>
    </row>
    <row r="18" spans="1:6">
      <c r="A18">
        <v>1</v>
      </c>
      <c r="B18">
        <v>31</v>
      </c>
      <c r="C18">
        <v>1</v>
      </c>
      <c r="D18">
        <v>20</v>
      </c>
      <c r="E18">
        <v>0</v>
      </c>
      <c r="F18">
        <v>80</v>
      </c>
    </row>
    <row r="19" spans="1:6">
      <c r="A19">
        <v>1</v>
      </c>
      <c r="B19">
        <v>31</v>
      </c>
      <c r="C19">
        <v>2</v>
      </c>
      <c r="D19">
        <v>10</v>
      </c>
      <c r="E19">
        <v>10</v>
      </c>
      <c r="F19">
        <v>80</v>
      </c>
    </row>
    <row r="20" spans="1:6">
      <c r="A20">
        <v>1</v>
      </c>
      <c r="B20">
        <v>31</v>
      </c>
      <c r="C20">
        <v>3</v>
      </c>
      <c r="D20">
        <v>20</v>
      </c>
      <c r="E20">
        <v>0</v>
      </c>
      <c r="F20">
        <v>80</v>
      </c>
    </row>
    <row r="21" spans="1:6">
      <c r="A21">
        <v>1</v>
      </c>
      <c r="B21">
        <v>41</v>
      </c>
      <c r="C21">
        <v>1</v>
      </c>
      <c r="D21">
        <v>40</v>
      </c>
      <c r="E21">
        <v>20</v>
      </c>
      <c r="F21">
        <v>40</v>
      </c>
    </row>
    <row r="22" spans="1:6">
      <c r="A22">
        <v>1</v>
      </c>
      <c r="B22">
        <v>41</v>
      </c>
      <c r="C22">
        <v>2</v>
      </c>
      <c r="D22">
        <v>20</v>
      </c>
      <c r="E22">
        <v>60</v>
      </c>
      <c r="F22">
        <v>20</v>
      </c>
    </row>
    <row r="23" spans="1:6">
      <c r="A23">
        <v>1</v>
      </c>
      <c r="B23">
        <v>41</v>
      </c>
      <c r="C23">
        <v>3</v>
      </c>
      <c r="D23">
        <v>20</v>
      </c>
      <c r="E23">
        <v>20</v>
      </c>
      <c r="F23">
        <v>60</v>
      </c>
    </row>
    <row r="24" spans="1:6">
      <c r="A24">
        <v>1</v>
      </c>
      <c r="B24">
        <v>42</v>
      </c>
      <c r="C24">
        <v>1</v>
      </c>
      <c r="D24">
        <v>30</v>
      </c>
      <c r="E24">
        <v>10</v>
      </c>
      <c r="F24">
        <v>60</v>
      </c>
    </row>
    <row r="25" spans="1:6">
      <c r="A25">
        <v>1</v>
      </c>
      <c r="B25">
        <v>42</v>
      </c>
      <c r="C25">
        <v>2</v>
      </c>
      <c r="D25">
        <v>20</v>
      </c>
      <c r="E25">
        <v>10</v>
      </c>
      <c r="F25">
        <v>70</v>
      </c>
    </row>
    <row r="26" spans="1:6">
      <c r="A26">
        <v>1</v>
      </c>
      <c r="B26">
        <v>42</v>
      </c>
      <c r="C26">
        <v>3</v>
      </c>
      <c r="D26">
        <v>30</v>
      </c>
      <c r="E26">
        <v>20</v>
      </c>
      <c r="F26">
        <v>50</v>
      </c>
    </row>
    <row r="27" spans="1:6">
      <c r="A27">
        <v>1</v>
      </c>
      <c r="B27">
        <v>51</v>
      </c>
      <c r="C27">
        <v>1</v>
      </c>
      <c r="D27">
        <v>30</v>
      </c>
      <c r="E27">
        <v>10</v>
      </c>
      <c r="F27">
        <v>60</v>
      </c>
    </row>
    <row r="28" spans="1:6">
      <c r="A28">
        <v>1</v>
      </c>
      <c r="B28">
        <v>51</v>
      </c>
      <c r="C28">
        <v>2</v>
      </c>
      <c r="D28">
        <v>30</v>
      </c>
      <c r="E28">
        <v>10</v>
      </c>
      <c r="F28">
        <v>60</v>
      </c>
    </row>
    <row r="29" spans="1:6">
      <c r="A29">
        <v>1</v>
      </c>
      <c r="B29">
        <v>51</v>
      </c>
      <c r="C29">
        <v>3</v>
      </c>
      <c r="D29">
        <v>30</v>
      </c>
      <c r="E29">
        <v>30</v>
      </c>
      <c r="F29">
        <v>40</v>
      </c>
    </row>
    <row r="30" spans="1:6">
      <c r="A30">
        <v>1</v>
      </c>
      <c r="B30">
        <v>52</v>
      </c>
      <c r="C30">
        <v>1</v>
      </c>
      <c r="D30">
        <v>40</v>
      </c>
      <c r="E30">
        <v>30</v>
      </c>
      <c r="F30">
        <v>30</v>
      </c>
    </row>
    <row r="31" spans="1:6">
      <c r="A31">
        <v>1</v>
      </c>
      <c r="B31">
        <v>52</v>
      </c>
      <c r="C31">
        <v>2</v>
      </c>
      <c r="D31">
        <v>40</v>
      </c>
      <c r="E31">
        <v>40</v>
      </c>
      <c r="F31">
        <v>20</v>
      </c>
    </row>
    <row r="32" spans="1:6">
      <c r="A32">
        <v>1</v>
      </c>
      <c r="B32">
        <v>52</v>
      </c>
      <c r="C32">
        <v>3</v>
      </c>
      <c r="D32">
        <v>50</v>
      </c>
      <c r="E32">
        <v>10</v>
      </c>
      <c r="F32">
        <v>40</v>
      </c>
    </row>
    <row r="33" spans="1:6">
      <c r="A33">
        <v>1</v>
      </c>
      <c r="B33">
        <v>61</v>
      </c>
      <c r="C33">
        <v>1</v>
      </c>
      <c r="D33">
        <v>30</v>
      </c>
      <c r="E33">
        <v>50</v>
      </c>
      <c r="F33">
        <v>20</v>
      </c>
    </row>
    <row r="34" spans="1:6">
      <c r="A34">
        <v>1</v>
      </c>
      <c r="B34">
        <v>61</v>
      </c>
      <c r="C34">
        <v>2</v>
      </c>
      <c r="D34">
        <v>30</v>
      </c>
      <c r="E34">
        <v>10</v>
      </c>
      <c r="F34">
        <v>60</v>
      </c>
    </row>
    <row r="35" spans="1:6">
      <c r="A35">
        <v>1</v>
      </c>
      <c r="B35">
        <v>61</v>
      </c>
      <c r="C35">
        <v>3</v>
      </c>
      <c r="D35">
        <v>40</v>
      </c>
      <c r="E35">
        <v>0</v>
      </c>
      <c r="F35">
        <v>60</v>
      </c>
    </row>
    <row r="36" spans="1:6">
      <c r="A36">
        <v>1</v>
      </c>
      <c r="B36">
        <v>71</v>
      </c>
      <c r="C36">
        <v>1</v>
      </c>
      <c r="D36">
        <v>30</v>
      </c>
      <c r="E36">
        <v>40</v>
      </c>
      <c r="F36">
        <v>30</v>
      </c>
    </row>
    <row r="37" spans="1:6">
      <c r="A37">
        <v>1</v>
      </c>
      <c r="B37">
        <v>71</v>
      </c>
      <c r="C37">
        <v>2</v>
      </c>
      <c r="D37">
        <v>30</v>
      </c>
      <c r="E37">
        <v>10</v>
      </c>
      <c r="F37">
        <v>60</v>
      </c>
    </row>
    <row r="38" spans="1:6">
      <c r="A38">
        <v>1</v>
      </c>
      <c r="B38">
        <v>71</v>
      </c>
      <c r="C38">
        <v>3</v>
      </c>
      <c r="D38">
        <v>20</v>
      </c>
      <c r="E38">
        <v>30</v>
      </c>
      <c r="F38">
        <v>50</v>
      </c>
    </row>
    <row r="39" spans="1:6">
      <c r="A39">
        <v>1</v>
      </c>
      <c r="B39">
        <v>81</v>
      </c>
      <c r="C39">
        <v>1</v>
      </c>
      <c r="D39">
        <v>20</v>
      </c>
      <c r="E39">
        <v>0</v>
      </c>
      <c r="F39">
        <v>80</v>
      </c>
    </row>
    <row r="40" spans="1:6">
      <c r="A40">
        <v>1</v>
      </c>
      <c r="B40">
        <v>81</v>
      </c>
      <c r="C40">
        <v>2</v>
      </c>
      <c r="D40">
        <v>20</v>
      </c>
      <c r="E40">
        <v>0</v>
      </c>
      <c r="F40">
        <v>80</v>
      </c>
    </row>
    <row r="41" spans="1:6">
      <c r="A41">
        <v>1</v>
      </c>
      <c r="B41">
        <v>81</v>
      </c>
      <c r="C41">
        <v>3</v>
      </c>
      <c r="D41">
        <v>30</v>
      </c>
      <c r="E41">
        <v>0</v>
      </c>
      <c r="F41">
        <v>70</v>
      </c>
    </row>
    <row r="42" spans="1:6">
      <c r="A42">
        <v>1</v>
      </c>
      <c r="B42">
        <v>82</v>
      </c>
      <c r="C42">
        <v>1</v>
      </c>
      <c r="D42">
        <v>50</v>
      </c>
      <c r="E42">
        <v>30</v>
      </c>
      <c r="F42">
        <v>20</v>
      </c>
    </row>
    <row r="43" spans="1:6">
      <c r="A43">
        <v>1</v>
      </c>
      <c r="B43">
        <v>82</v>
      </c>
      <c r="C43">
        <v>2</v>
      </c>
      <c r="D43">
        <v>20</v>
      </c>
      <c r="E43">
        <v>20</v>
      </c>
      <c r="F43">
        <v>60</v>
      </c>
    </row>
    <row r="44" spans="1:6">
      <c r="A44">
        <v>1</v>
      </c>
      <c r="B44">
        <v>82</v>
      </c>
      <c r="C44">
        <v>3</v>
      </c>
      <c r="D44">
        <v>30</v>
      </c>
      <c r="E44">
        <v>30</v>
      </c>
      <c r="F44">
        <v>40</v>
      </c>
    </row>
    <row r="45" spans="1:6">
      <c r="A45">
        <v>1</v>
      </c>
      <c r="B45">
        <v>92</v>
      </c>
      <c r="C45">
        <v>1</v>
      </c>
      <c r="D45">
        <v>10</v>
      </c>
      <c r="E45">
        <v>20</v>
      </c>
      <c r="F45">
        <v>70</v>
      </c>
    </row>
    <row r="46" spans="1:6">
      <c r="A46">
        <v>1</v>
      </c>
      <c r="B46">
        <v>92</v>
      </c>
      <c r="C46">
        <v>2</v>
      </c>
      <c r="D46">
        <v>20</v>
      </c>
      <c r="E46">
        <v>30</v>
      </c>
      <c r="F46">
        <v>50</v>
      </c>
    </row>
    <row r="47" spans="1:6">
      <c r="A47">
        <v>1</v>
      </c>
      <c r="B47">
        <v>92</v>
      </c>
      <c r="C47">
        <v>3</v>
      </c>
      <c r="D47">
        <v>40</v>
      </c>
      <c r="E47">
        <v>0</v>
      </c>
      <c r="F47">
        <v>60</v>
      </c>
    </row>
    <row r="48" spans="1:6">
      <c r="A48">
        <v>1</v>
      </c>
      <c r="B48">
        <v>101</v>
      </c>
      <c r="C48">
        <v>1</v>
      </c>
      <c r="D48">
        <v>20</v>
      </c>
      <c r="E48">
        <v>0</v>
      </c>
      <c r="F48">
        <v>80</v>
      </c>
    </row>
    <row r="49" spans="1:6">
      <c r="A49">
        <v>1</v>
      </c>
      <c r="B49">
        <v>101</v>
      </c>
      <c r="C49">
        <v>2</v>
      </c>
      <c r="D49">
        <v>20</v>
      </c>
      <c r="E49">
        <v>0</v>
      </c>
      <c r="F49">
        <v>80</v>
      </c>
    </row>
    <row r="50" spans="1:6">
      <c r="A50">
        <v>1</v>
      </c>
      <c r="B50">
        <v>101</v>
      </c>
      <c r="C50">
        <v>3</v>
      </c>
      <c r="D50">
        <v>30</v>
      </c>
      <c r="E50">
        <v>30</v>
      </c>
      <c r="F50">
        <v>40</v>
      </c>
    </row>
    <row r="51" spans="1:6">
      <c r="A51">
        <v>1</v>
      </c>
      <c r="B51">
        <v>112</v>
      </c>
      <c r="C51">
        <v>1</v>
      </c>
      <c r="D51">
        <v>50</v>
      </c>
      <c r="E51">
        <v>20</v>
      </c>
      <c r="F51">
        <v>30</v>
      </c>
    </row>
    <row r="52" spans="1:6">
      <c r="A52">
        <v>1</v>
      </c>
      <c r="B52">
        <v>112</v>
      </c>
      <c r="C52">
        <v>2</v>
      </c>
      <c r="D52">
        <v>30</v>
      </c>
      <c r="E52">
        <v>30</v>
      </c>
      <c r="F52">
        <v>40</v>
      </c>
    </row>
    <row r="53" spans="1:6">
      <c r="A53">
        <v>1</v>
      </c>
      <c r="B53">
        <v>112</v>
      </c>
      <c r="C53">
        <v>3</v>
      </c>
      <c r="D53">
        <v>20</v>
      </c>
      <c r="E53">
        <v>50</v>
      </c>
      <c r="F53">
        <v>30</v>
      </c>
    </row>
    <row r="54" spans="1:6">
      <c r="A54">
        <v>1</v>
      </c>
      <c r="B54">
        <v>121</v>
      </c>
      <c r="C54">
        <v>1</v>
      </c>
      <c r="D54">
        <v>20</v>
      </c>
      <c r="E54">
        <v>40</v>
      </c>
      <c r="F54">
        <v>40</v>
      </c>
    </row>
    <row r="55" spans="1:6">
      <c r="A55">
        <v>1</v>
      </c>
      <c r="B55">
        <v>121</v>
      </c>
      <c r="C55">
        <v>2</v>
      </c>
      <c r="D55">
        <v>10</v>
      </c>
      <c r="E55">
        <v>20</v>
      </c>
      <c r="F55">
        <v>70</v>
      </c>
    </row>
    <row r="56" spans="1:6">
      <c r="A56">
        <v>1</v>
      </c>
      <c r="B56">
        <v>121</v>
      </c>
      <c r="C56">
        <v>3</v>
      </c>
      <c r="D56">
        <v>30</v>
      </c>
      <c r="E56">
        <v>20</v>
      </c>
      <c r="F56">
        <v>50</v>
      </c>
    </row>
    <row r="57" spans="1:6">
      <c r="A57">
        <v>1</v>
      </c>
      <c r="B57">
        <v>122</v>
      </c>
      <c r="C57">
        <v>1</v>
      </c>
      <c r="D57">
        <v>20</v>
      </c>
      <c r="E57">
        <v>30</v>
      </c>
      <c r="F57">
        <v>50</v>
      </c>
    </row>
    <row r="58" spans="1:6">
      <c r="A58">
        <v>1</v>
      </c>
      <c r="B58">
        <v>122</v>
      </c>
      <c r="C58">
        <v>2</v>
      </c>
      <c r="D58">
        <v>20</v>
      </c>
      <c r="E58">
        <v>30</v>
      </c>
      <c r="F58">
        <v>50</v>
      </c>
    </row>
    <row r="59" spans="1:6">
      <c r="A59">
        <v>1</v>
      </c>
      <c r="B59">
        <v>122</v>
      </c>
      <c r="C59">
        <v>3</v>
      </c>
      <c r="D59">
        <v>20</v>
      </c>
      <c r="E59">
        <v>10</v>
      </c>
      <c r="F59">
        <v>70</v>
      </c>
    </row>
    <row r="60" spans="1:6">
      <c r="A60">
        <v>1</v>
      </c>
      <c r="B60">
        <v>131</v>
      </c>
      <c r="C60">
        <v>1</v>
      </c>
      <c r="D60">
        <v>30</v>
      </c>
      <c r="E60">
        <v>20</v>
      </c>
      <c r="F60">
        <v>50</v>
      </c>
    </row>
    <row r="61" spans="1:6">
      <c r="A61">
        <v>1</v>
      </c>
      <c r="B61">
        <v>131</v>
      </c>
      <c r="C61">
        <v>2</v>
      </c>
      <c r="D61">
        <v>10</v>
      </c>
      <c r="E61">
        <v>30</v>
      </c>
      <c r="F61">
        <v>60</v>
      </c>
    </row>
    <row r="62" spans="1:6">
      <c r="A62">
        <v>1</v>
      </c>
      <c r="B62">
        <v>131</v>
      </c>
      <c r="C62">
        <v>3</v>
      </c>
      <c r="D62">
        <v>10</v>
      </c>
      <c r="E62">
        <v>30</v>
      </c>
      <c r="F62">
        <v>60</v>
      </c>
    </row>
    <row r="63" spans="1:6">
      <c r="A63">
        <v>1</v>
      </c>
      <c r="B63">
        <v>141</v>
      </c>
      <c r="C63">
        <v>1</v>
      </c>
      <c r="D63">
        <v>20</v>
      </c>
      <c r="E63">
        <v>50</v>
      </c>
      <c r="F63">
        <v>30</v>
      </c>
    </row>
    <row r="64" spans="1:6">
      <c r="A64">
        <v>1</v>
      </c>
      <c r="B64">
        <v>141</v>
      </c>
      <c r="C64">
        <v>2</v>
      </c>
      <c r="D64">
        <v>30</v>
      </c>
      <c r="E64">
        <v>40</v>
      </c>
      <c r="F64">
        <v>30</v>
      </c>
    </row>
    <row r="65" spans="1:6">
      <c r="A65">
        <v>1</v>
      </c>
      <c r="B65">
        <v>141</v>
      </c>
      <c r="C65">
        <v>3</v>
      </c>
      <c r="D65">
        <v>50</v>
      </c>
      <c r="E65">
        <v>30</v>
      </c>
      <c r="F65">
        <v>20</v>
      </c>
    </row>
    <row r="66" spans="1:6">
      <c r="A66">
        <v>1</v>
      </c>
      <c r="B66">
        <v>151</v>
      </c>
      <c r="C66">
        <v>1</v>
      </c>
      <c r="D66">
        <v>20</v>
      </c>
      <c r="E66">
        <v>10</v>
      </c>
      <c r="F66">
        <v>70</v>
      </c>
    </row>
    <row r="67" spans="1:6">
      <c r="A67">
        <v>1</v>
      </c>
      <c r="B67">
        <v>151</v>
      </c>
      <c r="C67">
        <v>2</v>
      </c>
      <c r="D67">
        <v>10</v>
      </c>
      <c r="E67">
        <v>20</v>
      </c>
      <c r="F67">
        <v>70</v>
      </c>
    </row>
    <row r="68" spans="1:6">
      <c r="A68">
        <v>1</v>
      </c>
      <c r="B68">
        <v>151</v>
      </c>
      <c r="C68">
        <v>3</v>
      </c>
      <c r="D68">
        <v>10</v>
      </c>
      <c r="E68">
        <v>40</v>
      </c>
      <c r="F68">
        <v>50</v>
      </c>
    </row>
    <row r="69" spans="1:6">
      <c r="A69">
        <v>1</v>
      </c>
      <c r="B69">
        <v>161</v>
      </c>
      <c r="C69">
        <v>1</v>
      </c>
      <c r="D69">
        <v>30</v>
      </c>
      <c r="E69">
        <v>10</v>
      </c>
      <c r="F69">
        <v>60</v>
      </c>
    </row>
    <row r="70" spans="1:6">
      <c r="A70">
        <v>1</v>
      </c>
      <c r="B70">
        <v>161</v>
      </c>
      <c r="C70">
        <v>2</v>
      </c>
      <c r="D70">
        <v>20</v>
      </c>
      <c r="E70">
        <v>10</v>
      </c>
      <c r="F70">
        <v>70</v>
      </c>
    </row>
    <row r="71" spans="1:6">
      <c r="A71">
        <v>1</v>
      </c>
      <c r="B71">
        <v>161</v>
      </c>
      <c r="C71">
        <v>3</v>
      </c>
      <c r="D71">
        <v>10</v>
      </c>
      <c r="E71">
        <v>10</v>
      </c>
      <c r="F71">
        <v>80</v>
      </c>
    </row>
    <row r="72" spans="1:6">
      <c r="A72">
        <v>1</v>
      </c>
      <c r="B72">
        <v>162</v>
      </c>
      <c r="C72">
        <v>1</v>
      </c>
      <c r="D72">
        <v>20</v>
      </c>
      <c r="E72">
        <v>20</v>
      </c>
      <c r="F72">
        <v>60</v>
      </c>
    </row>
    <row r="73" spans="1:6">
      <c r="A73">
        <v>1</v>
      </c>
      <c r="B73">
        <v>162</v>
      </c>
      <c r="C73">
        <v>2</v>
      </c>
      <c r="D73">
        <v>30</v>
      </c>
      <c r="E73">
        <v>0</v>
      </c>
      <c r="F73">
        <v>70</v>
      </c>
    </row>
    <row r="74" spans="1:6">
      <c r="A74">
        <v>1</v>
      </c>
      <c r="B74">
        <v>162</v>
      </c>
      <c r="C74">
        <v>3</v>
      </c>
      <c r="D74">
        <v>40</v>
      </c>
      <c r="E74">
        <v>0</v>
      </c>
      <c r="F74">
        <v>60</v>
      </c>
    </row>
    <row r="75" spans="1:6">
      <c r="A75">
        <v>1</v>
      </c>
      <c r="B75">
        <v>163</v>
      </c>
      <c r="C75">
        <v>1</v>
      </c>
      <c r="D75">
        <v>30</v>
      </c>
      <c r="E75">
        <v>0</v>
      </c>
      <c r="F75">
        <v>70</v>
      </c>
    </row>
    <row r="76" spans="1:6">
      <c r="A76">
        <v>1</v>
      </c>
      <c r="B76">
        <v>163</v>
      </c>
      <c r="C76">
        <v>2</v>
      </c>
      <c r="D76">
        <v>20</v>
      </c>
      <c r="E76">
        <v>0</v>
      </c>
      <c r="F76">
        <v>80</v>
      </c>
    </row>
    <row r="77" spans="1:6">
      <c r="A77">
        <v>1</v>
      </c>
      <c r="B77">
        <v>163</v>
      </c>
      <c r="C77">
        <v>3</v>
      </c>
      <c r="D77">
        <v>50</v>
      </c>
      <c r="E77">
        <v>0</v>
      </c>
      <c r="F77">
        <v>50</v>
      </c>
    </row>
    <row r="78" spans="1:6">
      <c r="A78">
        <v>1</v>
      </c>
      <c r="B78">
        <v>171</v>
      </c>
      <c r="C78">
        <v>1</v>
      </c>
      <c r="D78">
        <v>30</v>
      </c>
      <c r="E78">
        <v>20</v>
      </c>
      <c r="F78">
        <v>50</v>
      </c>
    </row>
    <row r="79" spans="1:6">
      <c r="A79">
        <v>1</v>
      </c>
      <c r="B79">
        <v>171</v>
      </c>
      <c r="C79">
        <v>2</v>
      </c>
      <c r="D79">
        <v>20</v>
      </c>
      <c r="E79">
        <v>20</v>
      </c>
      <c r="F79">
        <v>60</v>
      </c>
    </row>
    <row r="80" spans="1:6">
      <c r="A80">
        <v>1</v>
      </c>
      <c r="B80">
        <v>171</v>
      </c>
      <c r="C80">
        <v>3</v>
      </c>
      <c r="D80">
        <v>40</v>
      </c>
      <c r="E80">
        <v>10</v>
      </c>
      <c r="F80">
        <v>50</v>
      </c>
    </row>
    <row r="81" spans="1:6">
      <c r="A81">
        <v>1</v>
      </c>
      <c r="B81">
        <v>172</v>
      </c>
      <c r="C81">
        <v>1</v>
      </c>
      <c r="D81">
        <v>20</v>
      </c>
      <c r="E81">
        <v>0</v>
      </c>
      <c r="F81">
        <v>80</v>
      </c>
    </row>
    <row r="82" spans="1:6">
      <c r="A82">
        <v>1</v>
      </c>
      <c r="B82">
        <v>172</v>
      </c>
      <c r="C82">
        <v>2</v>
      </c>
      <c r="D82">
        <v>30</v>
      </c>
      <c r="E82">
        <v>10</v>
      </c>
      <c r="F82">
        <v>60</v>
      </c>
    </row>
    <row r="83" spans="1:6">
      <c r="A83">
        <v>1</v>
      </c>
      <c r="B83">
        <v>172</v>
      </c>
      <c r="C83">
        <v>3</v>
      </c>
      <c r="D83">
        <v>10</v>
      </c>
      <c r="E83">
        <v>10</v>
      </c>
      <c r="F83">
        <v>80</v>
      </c>
    </row>
    <row r="84" spans="1:6">
      <c r="A84">
        <v>1</v>
      </c>
      <c r="B84">
        <v>173</v>
      </c>
      <c r="C84">
        <v>1</v>
      </c>
      <c r="D84">
        <v>20</v>
      </c>
      <c r="E84">
        <v>60</v>
      </c>
      <c r="F84">
        <v>20</v>
      </c>
    </row>
    <row r="85" spans="1:6">
      <c r="A85">
        <v>1</v>
      </c>
      <c r="B85">
        <v>173</v>
      </c>
      <c r="C85">
        <v>2</v>
      </c>
      <c r="D85">
        <v>40</v>
      </c>
      <c r="E85">
        <v>10</v>
      </c>
      <c r="F85">
        <v>50</v>
      </c>
    </row>
    <row r="86" spans="1:6">
      <c r="A86">
        <v>1</v>
      </c>
      <c r="B86">
        <v>173</v>
      </c>
      <c r="C86">
        <v>3</v>
      </c>
      <c r="D86">
        <v>20</v>
      </c>
      <c r="E86">
        <v>40</v>
      </c>
      <c r="F86">
        <v>40</v>
      </c>
    </row>
    <row r="87" spans="1:6">
      <c r="A87">
        <v>1</v>
      </c>
      <c r="B87">
        <v>181</v>
      </c>
      <c r="C87">
        <v>1</v>
      </c>
      <c r="D87">
        <v>20</v>
      </c>
      <c r="E87">
        <v>50</v>
      </c>
      <c r="F87">
        <v>30</v>
      </c>
    </row>
    <row r="88" spans="1:6">
      <c r="A88">
        <v>1</v>
      </c>
      <c r="B88">
        <v>181</v>
      </c>
      <c r="C88">
        <v>2</v>
      </c>
      <c r="D88">
        <v>10</v>
      </c>
      <c r="E88">
        <v>50</v>
      </c>
      <c r="F88">
        <v>40</v>
      </c>
    </row>
    <row r="89" spans="1:6">
      <c r="A89">
        <v>1</v>
      </c>
      <c r="B89">
        <v>181</v>
      </c>
      <c r="C89">
        <v>3</v>
      </c>
      <c r="D89">
        <v>30</v>
      </c>
      <c r="E89">
        <v>0</v>
      </c>
      <c r="F89">
        <v>70</v>
      </c>
    </row>
    <row r="90" spans="1:6">
      <c r="A90">
        <v>1</v>
      </c>
      <c r="B90">
        <v>182</v>
      </c>
      <c r="C90">
        <v>1</v>
      </c>
      <c r="D90">
        <v>40</v>
      </c>
      <c r="E90">
        <v>20</v>
      </c>
      <c r="F90">
        <v>40</v>
      </c>
    </row>
    <row r="91" spans="1:6">
      <c r="A91">
        <v>1</v>
      </c>
      <c r="B91">
        <v>182</v>
      </c>
      <c r="C91">
        <v>2</v>
      </c>
      <c r="D91">
        <v>20</v>
      </c>
      <c r="E91">
        <v>40</v>
      </c>
      <c r="F91">
        <v>40</v>
      </c>
    </row>
    <row r="92" spans="1:6">
      <c r="A92">
        <v>1</v>
      </c>
      <c r="B92">
        <v>182</v>
      </c>
      <c r="C92">
        <v>3</v>
      </c>
      <c r="D92">
        <v>20</v>
      </c>
      <c r="E92">
        <v>10</v>
      </c>
      <c r="F92">
        <v>70</v>
      </c>
    </row>
    <row r="93" spans="1:6">
      <c r="A93">
        <v>1</v>
      </c>
      <c r="B93">
        <v>191</v>
      </c>
      <c r="C93">
        <v>1</v>
      </c>
      <c r="D93">
        <v>40</v>
      </c>
      <c r="E93">
        <v>10</v>
      </c>
      <c r="F93">
        <v>50</v>
      </c>
    </row>
    <row r="94" spans="1:6">
      <c r="A94">
        <v>1</v>
      </c>
      <c r="B94">
        <v>191</v>
      </c>
      <c r="C94">
        <v>2</v>
      </c>
      <c r="D94">
        <v>20</v>
      </c>
      <c r="E94">
        <v>10</v>
      </c>
      <c r="F94">
        <v>70</v>
      </c>
    </row>
    <row r="95" spans="1:6">
      <c r="A95">
        <v>1</v>
      </c>
      <c r="B95">
        <v>191</v>
      </c>
      <c r="C95">
        <v>3</v>
      </c>
      <c r="D95">
        <v>20</v>
      </c>
      <c r="E95">
        <v>0</v>
      </c>
      <c r="F95">
        <v>80</v>
      </c>
    </row>
    <row r="96" spans="1:6">
      <c r="A96">
        <v>1</v>
      </c>
      <c r="B96">
        <v>201</v>
      </c>
      <c r="C96">
        <v>1</v>
      </c>
      <c r="D96">
        <v>40</v>
      </c>
      <c r="E96">
        <v>10</v>
      </c>
      <c r="F96">
        <v>50</v>
      </c>
    </row>
    <row r="97" spans="1:6">
      <c r="A97">
        <v>1</v>
      </c>
      <c r="B97">
        <v>201</v>
      </c>
      <c r="C97">
        <v>2</v>
      </c>
      <c r="D97">
        <v>30</v>
      </c>
      <c r="E97">
        <v>10</v>
      </c>
      <c r="F97">
        <v>60</v>
      </c>
    </row>
    <row r="98" spans="1:6">
      <c r="A98">
        <v>1</v>
      </c>
      <c r="B98">
        <v>201</v>
      </c>
      <c r="C98">
        <v>3</v>
      </c>
      <c r="D98">
        <v>50</v>
      </c>
      <c r="E98">
        <v>20</v>
      </c>
      <c r="F98">
        <v>30</v>
      </c>
    </row>
    <row r="99" spans="1:6">
      <c r="A99">
        <v>1</v>
      </c>
      <c r="B99">
        <v>211</v>
      </c>
      <c r="C99">
        <v>1</v>
      </c>
      <c r="D99">
        <v>10</v>
      </c>
      <c r="E99">
        <v>20</v>
      </c>
      <c r="F99">
        <v>70</v>
      </c>
    </row>
    <row r="100" spans="1:6">
      <c r="A100">
        <v>1</v>
      </c>
      <c r="B100">
        <v>211</v>
      </c>
      <c r="C100">
        <v>2</v>
      </c>
      <c r="D100">
        <v>20</v>
      </c>
      <c r="E100">
        <v>0</v>
      </c>
      <c r="F100">
        <v>80</v>
      </c>
    </row>
    <row r="101" spans="1:6">
      <c r="A101">
        <v>1</v>
      </c>
      <c r="B101">
        <v>211</v>
      </c>
      <c r="C101">
        <v>3</v>
      </c>
      <c r="D101">
        <v>30</v>
      </c>
      <c r="E101">
        <v>0</v>
      </c>
      <c r="F101">
        <v>70</v>
      </c>
    </row>
    <row r="102" spans="1:6">
      <c r="A102">
        <v>1</v>
      </c>
      <c r="B102">
        <v>231</v>
      </c>
      <c r="C102">
        <v>1</v>
      </c>
      <c r="D102">
        <v>30</v>
      </c>
      <c r="E102">
        <v>20</v>
      </c>
      <c r="F102">
        <v>50</v>
      </c>
    </row>
    <row r="103" spans="1:6">
      <c r="A103">
        <v>1</v>
      </c>
      <c r="B103">
        <v>231</v>
      </c>
      <c r="C103">
        <v>2</v>
      </c>
      <c r="D103">
        <v>30</v>
      </c>
      <c r="E103">
        <v>20</v>
      </c>
      <c r="F103">
        <v>50</v>
      </c>
    </row>
    <row r="104" spans="1:6">
      <c r="A104">
        <v>1</v>
      </c>
      <c r="B104">
        <v>231</v>
      </c>
      <c r="C104">
        <v>3</v>
      </c>
      <c r="D104">
        <v>50</v>
      </c>
      <c r="E104">
        <v>10</v>
      </c>
      <c r="F104">
        <v>40</v>
      </c>
    </row>
    <row r="105" spans="1:6">
      <c r="A105">
        <v>1</v>
      </c>
      <c r="B105">
        <v>232</v>
      </c>
      <c r="C105">
        <v>1</v>
      </c>
      <c r="D105">
        <v>30</v>
      </c>
      <c r="E105">
        <v>0</v>
      </c>
      <c r="F105">
        <v>70</v>
      </c>
    </row>
    <row r="106" spans="1:6">
      <c r="A106">
        <v>1</v>
      </c>
      <c r="B106">
        <v>232</v>
      </c>
      <c r="C106">
        <v>2</v>
      </c>
      <c r="D106">
        <v>40</v>
      </c>
      <c r="E106">
        <v>0</v>
      </c>
      <c r="F106">
        <v>60</v>
      </c>
    </row>
    <row r="107" spans="1:6">
      <c r="A107">
        <v>1</v>
      </c>
      <c r="B107">
        <v>232</v>
      </c>
      <c r="C107">
        <v>3</v>
      </c>
      <c r="D107">
        <v>30</v>
      </c>
      <c r="E107">
        <v>0</v>
      </c>
      <c r="F107">
        <v>70</v>
      </c>
    </row>
    <row r="108" spans="1:6">
      <c r="A108">
        <v>1</v>
      </c>
      <c r="B108">
        <v>241</v>
      </c>
      <c r="C108">
        <v>1</v>
      </c>
      <c r="D108">
        <v>20</v>
      </c>
      <c r="E108">
        <v>40</v>
      </c>
      <c r="F108">
        <v>40</v>
      </c>
    </row>
    <row r="109" spans="1:6">
      <c r="A109">
        <v>1</v>
      </c>
      <c r="B109">
        <v>241</v>
      </c>
      <c r="C109">
        <v>2</v>
      </c>
      <c r="D109">
        <v>60</v>
      </c>
      <c r="E109">
        <v>10</v>
      </c>
      <c r="F109">
        <v>30</v>
      </c>
    </row>
    <row r="110" spans="1:6">
      <c r="A110">
        <v>1</v>
      </c>
      <c r="B110">
        <v>241</v>
      </c>
      <c r="C110">
        <v>3</v>
      </c>
      <c r="D110">
        <v>20</v>
      </c>
      <c r="E110">
        <v>20</v>
      </c>
      <c r="F110">
        <v>60</v>
      </c>
    </row>
    <row r="111" spans="1:6">
      <c r="A111">
        <v>2</v>
      </c>
      <c r="B111">
        <v>11</v>
      </c>
      <c r="C111">
        <v>1</v>
      </c>
      <c r="D111">
        <v>20</v>
      </c>
      <c r="E111">
        <v>10</v>
      </c>
      <c r="F111">
        <v>70</v>
      </c>
    </row>
    <row r="112" spans="1:6">
      <c r="A112">
        <v>2</v>
      </c>
      <c r="B112">
        <v>11</v>
      </c>
      <c r="C112">
        <v>2</v>
      </c>
      <c r="D112">
        <v>10</v>
      </c>
      <c r="E112">
        <v>20</v>
      </c>
      <c r="F112">
        <v>70</v>
      </c>
    </row>
    <row r="113" spans="1:6">
      <c r="A113">
        <v>2</v>
      </c>
      <c r="B113">
        <v>11</v>
      </c>
      <c r="C113">
        <v>3</v>
      </c>
      <c r="D113">
        <v>30</v>
      </c>
      <c r="E113">
        <v>10</v>
      </c>
      <c r="F113">
        <v>60</v>
      </c>
    </row>
    <row r="114" spans="1:6">
      <c r="A114">
        <v>2</v>
      </c>
      <c r="B114">
        <v>12</v>
      </c>
      <c r="C114">
        <v>1</v>
      </c>
      <c r="D114">
        <v>10</v>
      </c>
      <c r="E114">
        <v>10</v>
      </c>
      <c r="F114">
        <v>80</v>
      </c>
    </row>
    <row r="115" spans="1:6">
      <c r="A115">
        <v>2</v>
      </c>
      <c r="B115">
        <v>12</v>
      </c>
      <c r="C115">
        <v>2</v>
      </c>
      <c r="D115">
        <v>20</v>
      </c>
      <c r="E115">
        <v>10</v>
      </c>
      <c r="F115">
        <v>70</v>
      </c>
    </row>
    <row r="116" spans="1:6">
      <c r="A116">
        <v>2</v>
      </c>
      <c r="B116">
        <v>12</v>
      </c>
      <c r="C116">
        <v>3</v>
      </c>
      <c r="D116">
        <v>40</v>
      </c>
      <c r="E116">
        <v>10</v>
      </c>
      <c r="F116">
        <v>50</v>
      </c>
    </row>
    <row r="117" spans="1:6">
      <c r="A117">
        <v>2</v>
      </c>
      <c r="B117">
        <v>21</v>
      </c>
      <c r="C117">
        <v>1</v>
      </c>
      <c r="D117">
        <v>20</v>
      </c>
      <c r="E117">
        <v>20</v>
      </c>
      <c r="F117">
        <v>60</v>
      </c>
    </row>
    <row r="118" spans="1:6">
      <c r="A118">
        <v>2</v>
      </c>
      <c r="B118">
        <v>21</v>
      </c>
      <c r="C118">
        <v>2</v>
      </c>
      <c r="D118">
        <v>40</v>
      </c>
      <c r="E118">
        <v>10</v>
      </c>
      <c r="F118">
        <v>50</v>
      </c>
    </row>
    <row r="119" spans="1:6">
      <c r="A119">
        <v>2</v>
      </c>
      <c r="B119">
        <v>21</v>
      </c>
      <c r="C119">
        <v>3</v>
      </c>
      <c r="D119">
        <v>20</v>
      </c>
      <c r="E119">
        <v>10</v>
      </c>
      <c r="F119">
        <v>70</v>
      </c>
    </row>
    <row r="120" spans="1:6">
      <c r="A120">
        <v>2</v>
      </c>
      <c r="B120">
        <v>22</v>
      </c>
      <c r="C120">
        <v>1</v>
      </c>
      <c r="D120">
        <v>20</v>
      </c>
      <c r="E120">
        <v>10</v>
      </c>
      <c r="F120">
        <v>70</v>
      </c>
    </row>
    <row r="121" spans="1:6">
      <c r="A121">
        <v>2</v>
      </c>
      <c r="B121">
        <v>22</v>
      </c>
      <c r="C121">
        <v>2</v>
      </c>
      <c r="D121">
        <v>30</v>
      </c>
      <c r="E121">
        <v>0</v>
      </c>
      <c r="F121">
        <v>70</v>
      </c>
    </row>
    <row r="122" spans="1:6">
      <c r="A122">
        <v>2</v>
      </c>
      <c r="B122">
        <v>22</v>
      </c>
      <c r="C122">
        <v>3</v>
      </c>
      <c r="D122">
        <v>30</v>
      </c>
      <c r="E122">
        <v>10</v>
      </c>
      <c r="F122">
        <v>60</v>
      </c>
    </row>
    <row r="123" spans="1:6">
      <c r="A123">
        <v>2</v>
      </c>
      <c r="B123">
        <v>23</v>
      </c>
      <c r="C123">
        <v>1</v>
      </c>
      <c r="D123">
        <v>20</v>
      </c>
      <c r="E123">
        <v>10</v>
      </c>
      <c r="F123">
        <v>70</v>
      </c>
    </row>
    <row r="124" spans="1:6">
      <c r="A124">
        <v>2</v>
      </c>
      <c r="B124">
        <v>23</v>
      </c>
      <c r="C124">
        <v>2</v>
      </c>
      <c r="D124">
        <v>20</v>
      </c>
      <c r="E124">
        <v>0</v>
      </c>
      <c r="F124">
        <v>80</v>
      </c>
    </row>
    <row r="125" spans="1:6">
      <c r="A125">
        <v>2</v>
      </c>
      <c r="B125">
        <v>23</v>
      </c>
      <c r="C125">
        <v>3</v>
      </c>
      <c r="D125">
        <v>20</v>
      </c>
      <c r="E125">
        <v>0</v>
      </c>
      <c r="F125">
        <v>80</v>
      </c>
    </row>
    <row r="126" spans="1:6">
      <c r="A126">
        <v>2</v>
      </c>
      <c r="B126">
        <v>31</v>
      </c>
      <c r="C126">
        <v>1</v>
      </c>
      <c r="D126">
        <v>20</v>
      </c>
      <c r="E126">
        <v>0</v>
      </c>
      <c r="F126">
        <v>80</v>
      </c>
    </row>
    <row r="127" spans="1:6">
      <c r="A127">
        <v>2</v>
      </c>
      <c r="B127">
        <v>31</v>
      </c>
      <c r="C127">
        <v>2</v>
      </c>
      <c r="D127">
        <v>20</v>
      </c>
      <c r="E127">
        <v>10</v>
      </c>
      <c r="F127">
        <v>70</v>
      </c>
    </row>
    <row r="128" spans="1:6">
      <c r="A128">
        <v>2</v>
      </c>
      <c r="B128">
        <v>31</v>
      </c>
      <c r="C128">
        <v>3</v>
      </c>
      <c r="D128">
        <v>20</v>
      </c>
      <c r="E128">
        <v>10</v>
      </c>
      <c r="F128">
        <v>70</v>
      </c>
    </row>
    <row r="129" spans="1:6">
      <c r="A129">
        <v>2</v>
      </c>
      <c r="B129">
        <v>41</v>
      </c>
      <c r="C129">
        <v>1</v>
      </c>
      <c r="D129">
        <v>30</v>
      </c>
      <c r="E129">
        <v>20</v>
      </c>
      <c r="F129">
        <v>50</v>
      </c>
    </row>
    <row r="130" spans="1:6">
      <c r="A130">
        <v>2</v>
      </c>
      <c r="B130">
        <v>41</v>
      </c>
      <c r="C130">
        <v>2</v>
      </c>
      <c r="D130">
        <v>30</v>
      </c>
      <c r="E130">
        <v>10</v>
      </c>
      <c r="F130">
        <v>60</v>
      </c>
    </row>
    <row r="131" spans="1:6">
      <c r="A131">
        <v>2</v>
      </c>
      <c r="B131">
        <v>41</v>
      </c>
      <c r="C131">
        <v>3</v>
      </c>
      <c r="D131">
        <v>40</v>
      </c>
      <c r="E131">
        <v>10</v>
      </c>
      <c r="F131">
        <v>50</v>
      </c>
    </row>
    <row r="132" spans="1:6">
      <c r="A132">
        <v>2</v>
      </c>
      <c r="B132">
        <v>42</v>
      </c>
      <c r="C132">
        <v>1</v>
      </c>
      <c r="D132">
        <v>10</v>
      </c>
      <c r="E132">
        <v>10</v>
      </c>
      <c r="F132">
        <v>80</v>
      </c>
    </row>
    <row r="133" spans="1:6">
      <c r="A133">
        <v>2</v>
      </c>
      <c r="B133">
        <v>42</v>
      </c>
      <c r="C133">
        <v>2</v>
      </c>
      <c r="D133">
        <v>10</v>
      </c>
      <c r="E133">
        <v>10</v>
      </c>
      <c r="F133">
        <v>80</v>
      </c>
    </row>
    <row r="134" spans="1:6">
      <c r="A134">
        <v>2</v>
      </c>
      <c r="B134">
        <v>42</v>
      </c>
      <c r="C134">
        <v>3</v>
      </c>
      <c r="D134">
        <v>20</v>
      </c>
      <c r="E134">
        <v>10</v>
      </c>
      <c r="F134">
        <v>70</v>
      </c>
    </row>
    <row r="135" spans="1:6">
      <c r="A135">
        <v>2</v>
      </c>
      <c r="B135">
        <v>51</v>
      </c>
      <c r="C135">
        <v>1</v>
      </c>
      <c r="D135">
        <v>30</v>
      </c>
      <c r="E135">
        <v>10</v>
      </c>
      <c r="F135">
        <v>60</v>
      </c>
    </row>
    <row r="136" spans="1:6">
      <c r="A136">
        <v>2</v>
      </c>
      <c r="B136">
        <v>51</v>
      </c>
      <c r="C136">
        <v>2</v>
      </c>
      <c r="D136">
        <v>20</v>
      </c>
      <c r="E136">
        <v>0</v>
      </c>
      <c r="F136">
        <v>80</v>
      </c>
    </row>
    <row r="137" spans="1:6">
      <c r="A137">
        <v>2</v>
      </c>
      <c r="B137">
        <v>51</v>
      </c>
      <c r="C137">
        <v>3</v>
      </c>
      <c r="D137">
        <v>30</v>
      </c>
      <c r="E137">
        <v>30</v>
      </c>
      <c r="F137">
        <v>40</v>
      </c>
    </row>
    <row r="138" spans="1:6">
      <c r="A138">
        <v>2</v>
      </c>
      <c r="B138">
        <v>52</v>
      </c>
      <c r="C138">
        <v>1</v>
      </c>
      <c r="D138">
        <v>40</v>
      </c>
      <c r="E138">
        <v>30</v>
      </c>
      <c r="F138">
        <v>30</v>
      </c>
    </row>
    <row r="139" spans="1:6">
      <c r="A139">
        <v>2</v>
      </c>
      <c r="B139">
        <v>52</v>
      </c>
      <c r="C139">
        <v>2</v>
      </c>
      <c r="D139">
        <v>30</v>
      </c>
      <c r="E139">
        <v>40</v>
      </c>
      <c r="F139">
        <v>30</v>
      </c>
    </row>
    <row r="140" spans="1:6">
      <c r="A140">
        <v>2</v>
      </c>
      <c r="B140">
        <v>52</v>
      </c>
      <c r="C140">
        <v>3</v>
      </c>
      <c r="D140">
        <v>30</v>
      </c>
      <c r="E140">
        <v>20</v>
      </c>
      <c r="F140">
        <v>50</v>
      </c>
    </row>
    <row r="141" spans="1:6">
      <c r="A141">
        <v>2</v>
      </c>
      <c r="B141">
        <v>61</v>
      </c>
      <c r="C141">
        <v>1</v>
      </c>
      <c r="D141">
        <v>30</v>
      </c>
      <c r="E141">
        <v>20</v>
      </c>
      <c r="F141">
        <v>50</v>
      </c>
    </row>
    <row r="142" spans="1:6">
      <c r="A142">
        <v>2</v>
      </c>
      <c r="B142">
        <v>61</v>
      </c>
      <c r="C142">
        <v>2</v>
      </c>
      <c r="D142">
        <v>30</v>
      </c>
      <c r="E142">
        <v>10</v>
      </c>
      <c r="F142">
        <v>60</v>
      </c>
    </row>
    <row r="143" spans="1:6">
      <c r="A143">
        <v>2</v>
      </c>
      <c r="B143">
        <v>61</v>
      </c>
      <c r="C143">
        <v>3</v>
      </c>
      <c r="D143">
        <v>30</v>
      </c>
      <c r="E143">
        <v>30</v>
      </c>
      <c r="F143">
        <v>40</v>
      </c>
    </row>
    <row r="144" spans="1:6">
      <c r="A144">
        <v>2</v>
      </c>
      <c r="B144">
        <v>71</v>
      </c>
      <c r="C144">
        <v>1</v>
      </c>
      <c r="D144">
        <v>20</v>
      </c>
      <c r="E144">
        <v>10</v>
      </c>
      <c r="F144">
        <v>70</v>
      </c>
    </row>
    <row r="145" spans="1:6">
      <c r="A145">
        <v>2</v>
      </c>
      <c r="B145">
        <v>71</v>
      </c>
      <c r="C145">
        <v>2</v>
      </c>
      <c r="D145">
        <v>20</v>
      </c>
      <c r="E145">
        <v>20</v>
      </c>
      <c r="F145">
        <v>60</v>
      </c>
    </row>
    <row r="146" spans="1:6">
      <c r="A146">
        <v>2</v>
      </c>
      <c r="B146">
        <v>71</v>
      </c>
      <c r="C146">
        <v>3</v>
      </c>
      <c r="D146">
        <v>30</v>
      </c>
      <c r="E146">
        <v>10</v>
      </c>
      <c r="F146">
        <v>60</v>
      </c>
    </row>
    <row r="147" spans="1:6">
      <c r="A147">
        <v>2</v>
      </c>
      <c r="B147">
        <v>81</v>
      </c>
      <c r="C147">
        <v>1</v>
      </c>
      <c r="D147">
        <v>20</v>
      </c>
      <c r="E147">
        <v>10</v>
      </c>
      <c r="F147">
        <v>70</v>
      </c>
    </row>
    <row r="148" spans="1:6">
      <c r="A148">
        <v>2</v>
      </c>
      <c r="B148">
        <v>81</v>
      </c>
      <c r="C148">
        <v>2</v>
      </c>
      <c r="D148">
        <v>40</v>
      </c>
      <c r="E148">
        <v>10</v>
      </c>
      <c r="F148">
        <v>50</v>
      </c>
    </row>
    <row r="149" spans="1:6">
      <c r="A149">
        <v>2</v>
      </c>
      <c r="B149">
        <v>81</v>
      </c>
      <c r="C149">
        <v>3</v>
      </c>
      <c r="D149">
        <v>20</v>
      </c>
      <c r="E149">
        <v>10</v>
      </c>
      <c r="F149">
        <v>70</v>
      </c>
    </row>
    <row r="150" spans="1:6">
      <c r="A150">
        <v>2</v>
      </c>
      <c r="B150">
        <v>82</v>
      </c>
      <c r="C150">
        <v>1</v>
      </c>
      <c r="D150">
        <v>40</v>
      </c>
      <c r="E150">
        <v>20</v>
      </c>
      <c r="F150">
        <v>40</v>
      </c>
    </row>
    <row r="151" spans="1:6">
      <c r="A151">
        <v>2</v>
      </c>
      <c r="B151">
        <v>82</v>
      </c>
      <c r="C151">
        <v>2</v>
      </c>
      <c r="D151">
        <v>20</v>
      </c>
      <c r="E151">
        <v>10</v>
      </c>
      <c r="F151">
        <v>70</v>
      </c>
    </row>
    <row r="152" spans="1:6">
      <c r="A152">
        <v>2</v>
      </c>
      <c r="B152">
        <v>82</v>
      </c>
      <c r="C152">
        <v>3</v>
      </c>
      <c r="D152">
        <v>50</v>
      </c>
      <c r="E152">
        <v>10</v>
      </c>
      <c r="F152">
        <v>40</v>
      </c>
    </row>
    <row r="153" spans="1:6">
      <c r="A153">
        <v>2</v>
      </c>
      <c r="B153">
        <v>92</v>
      </c>
      <c r="C153">
        <v>1</v>
      </c>
      <c r="D153">
        <v>10</v>
      </c>
      <c r="E153">
        <v>30</v>
      </c>
      <c r="F153">
        <v>60</v>
      </c>
    </row>
    <row r="154" spans="1:6">
      <c r="A154">
        <v>2</v>
      </c>
      <c r="B154">
        <v>92</v>
      </c>
      <c r="C154">
        <v>2</v>
      </c>
      <c r="D154">
        <v>20</v>
      </c>
      <c r="E154">
        <v>30</v>
      </c>
      <c r="F154">
        <v>50</v>
      </c>
    </row>
    <row r="155" spans="1:6">
      <c r="A155">
        <v>2</v>
      </c>
      <c r="B155">
        <v>92</v>
      </c>
      <c r="C155">
        <v>3</v>
      </c>
      <c r="D155">
        <v>10</v>
      </c>
      <c r="E155">
        <v>40</v>
      </c>
      <c r="F155">
        <v>50</v>
      </c>
    </row>
    <row r="156" spans="1:6">
      <c r="A156">
        <v>2</v>
      </c>
      <c r="B156">
        <v>101</v>
      </c>
      <c r="C156">
        <v>1</v>
      </c>
      <c r="D156">
        <v>10</v>
      </c>
      <c r="E156">
        <v>10</v>
      </c>
      <c r="F156">
        <v>80</v>
      </c>
    </row>
    <row r="157" spans="1:6">
      <c r="A157">
        <v>2</v>
      </c>
      <c r="B157">
        <v>101</v>
      </c>
      <c r="C157">
        <v>2</v>
      </c>
      <c r="D157">
        <v>30</v>
      </c>
      <c r="E157">
        <v>10</v>
      </c>
      <c r="F157">
        <v>60</v>
      </c>
    </row>
    <row r="158" spans="1:6">
      <c r="A158">
        <v>2</v>
      </c>
      <c r="B158">
        <v>101</v>
      </c>
      <c r="C158">
        <v>3</v>
      </c>
      <c r="D158">
        <v>10</v>
      </c>
      <c r="E158">
        <v>50</v>
      </c>
      <c r="F158">
        <v>40</v>
      </c>
    </row>
    <row r="159" spans="1:6">
      <c r="A159">
        <v>2</v>
      </c>
      <c r="B159">
        <v>112</v>
      </c>
      <c r="C159">
        <v>1</v>
      </c>
      <c r="D159">
        <v>30</v>
      </c>
      <c r="E159">
        <v>40</v>
      </c>
      <c r="F159">
        <v>30</v>
      </c>
    </row>
    <row r="160" spans="1:6">
      <c r="A160">
        <v>2</v>
      </c>
      <c r="B160">
        <v>112</v>
      </c>
      <c r="C160">
        <v>2</v>
      </c>
      <c r="D160">
        <v>10</v>
      </c>
      <c r="E160">
        <v>50</v>
      </c>
      <c r="F160">
        <v>40</v>
      </c>
    </row>
    <row r="161" spans="1:6">
      <c r="A161">
        <v>2</v>
      </c>
      <c r="B161">
        <v>112</v>
      </c>
      <c r="C161">
        <v>3</v>
      </c>
      <c r="D161">
        <v>40</v>
      </c>
      <c r="E161">
        <v>10</v>
      </c>
      <c r="F161">
        <v>50</v>
      </c>
    </row>
    <row r="162" spans="1:6">
      <c r="A162">
        <v>2</v>
      </c>
      <c r="B162">
        <v>121</v>
      </c>
      <c r="C162">
        <v>1</v>
      </c>
      <c r="D162">
        <v>30</v>
      </c>
      <c r="E162">
        <v>40</v>
      </c>
      <c r="F162">
        <v>30</v>
      </c>
    </row>
    <row r="163" spans="1:6">
      <c r="A163">
        <v>2</v>
      </c>
      <c r="B163">
        <v>121</v>
      </c>
      <c r="C163">
        <v>2</v>
      </c>
      <c r="D163">
        <v>30</v>
      </c>
      <c r="E163">
        <v>50</v>
      </c>
      <c r="F163">
        <v>20</v>
      </c>
    </row>
    <row r="164" spans="1:6">
      <c r="A164">
        <v>2</v>
      </c>
      <c r="B164">
        <v>121</v>
      </c>
      <c r="C164">
        <v>3</v>
      </c>
      <c r="D164">
        <v>30</v>
      </c>
      <c r="E164">
        <v>50</v>
      </c>
      <c r="F164">
        <v>20</v>
      </c>
    </row>
    <row r="165" spans="1:6">
      <c r="A165">
        <v>2</v>
      </c>
      <c r="B165">
        <v>122</v>
      </c>
      <c r="C165">
        <v>1</v>
      </c>
      <c r="D165">
        <v>20</v>
      </c>
      <c r="E165">
        <v>40</v>
      </c>
      <c r="F165">
        <v>40</v>
      </c>
    </row>
    <row r="166" spans="1:6">
      <c r="A166">
        <v>2</v>
      </c>
      <c r="B166">
        <v>122</v>
      </c>
      <c r="C166">
        <v>2</v>
      </c>
      <c r="D166">
        <v>10</v>
      </c>
      <c r="E166">
        <v>10</v>
      </c>
      <c r="F166">
        <v>80</v>
      </c>
    </row>
    <row r="167" spans="1:6">
      <c r="A167">
        <v>2</v>
      </c>
      <c r="B167">
        <v>122</v>
      </c>
      <c r="C167">
        <v>3</v>
      </c>
      <c r="D167">
        <v>20</v>
      </c>
      <c r="E167">
        <v>20</v>
      </c>
      <c r="F167">
        <v>60</v>
      </c>
    </row>
    <row r="168" spans="1:6">
      <c r="A168">
        <v>2</v>
      </c>
      <c r="B168">
        <v>131</v>
      </c>
      <c r="C168">
        <v>1</v>
      </c>
      <c r="D168">
        <v>20</v>
      </c>
      <c r="E168">
        <v>40</v>
      </c>
      <c r="F168">
        <v>40</v>
      </c>
    </row>
    <row r="169" spans="1:6">
      <c r="A169">
        <v>2</v>
      </c>
      <c r="B169">
        <v>131</v>
      </c>
      <c r="C169">
        <v>2</v>
      </c>
      <c r="D169">
        <v>10</v>
      </c>
      <c r="E169">
        <v>20</v>
      </c>
      <c r="F169">
        <v>70</v>
      </c>
    </row>
    <row r="170" spans="1:6">
      <c r="A170">
        <v>2</v>
      </c>
      <c r="B170">
        <v>131</v>
      </c>
      <c r="C170">
        <v>3</v>
      </c>
      <c r="D170">
        <v>30</v>
      </c>
      <c r="E170">
        <v>10</v>
      </c>
      <c r="F170">
        <v>50</v>
      </c>
    </row>
    <row r="171" spans="1:6">
      <c r="A171">
        <v>2</v>
      </c>
      <c r="B171">
        <v>141</v>
      </c>
      <c r="C171">
        <v>1</v>
      </c>
      <c r="D171">
        <v>50</v>
      </c>
      <c r="E171">
        <v>20</v>
      </c>
      <c r="F171">
        <v>30</v>
      </c>
    </row>
    <row r="172" spans="1:6">
      <c r="A172">
        <v>2</v>
      </c>
      <c r="B172">
        <v>141</v>
      </c>
      <c r="C172">
        <v>2</v>
      </c>
      <c r="D172">
        <v>50</v>
      </c>
      <c r="E172">
        <v>20</v>
      </c>
      <c r="F172">
        <v>30</v>
      </c>
    </row>
    <row r="173" spans="1:6">
      <c r="A173">
        <v>2</v>
      </c>
      <c r="B173">
        <v>141</v>
      </c>
      <c r="C173">
        <v>3</v>
      </c>
      <c r="D173">
        <v>20</v>
      </c>
      <c r="E173">
        <v>40</v>
      </c>
      <c r="F173">
        <v>40</v>
      </c>
    </row>
    <row r="174" spans="1:6">
      <c r="A174">
        <v>2</v>
      </c>
      <c r="B174">
        <v>151</v>
      </c>
      <c r="C174">
        <v>1</v>
      </c>
      <c r="D174">
        <v>20</v>
      </c>
      <c r="E174">
        <v>20</v>
      </c>
      <c r="F174">
        <v>60</v>
      </c>
    </row>
    <row r="175" spans="1:6">
      <c r="A175">
        <v>2</v>
      </c>
      <c r="B175">
        <v>151</v>
      </c>
      <c r="C175">
        <v>2</v>
      </c>
      <c r="D175">
        <v>10</v>
      </c>
      <c r="E175">
        <v>10</v>
      </c>
      <c r="F175">
        <v>80</v>
      </c>
    </row>
    <row r="176" spans="1:6">
      <c r="A176">
        <v>2</v>
      </c>
      <c r="B176">
        <v>151</v>
      </c>
      <c r="C176">
        <v>3</v>
      </c>
      <c r="D176">
        <v>10</v>
      </c>
      <c r="E176">
        <v>10</v>
      </c>
      <c r="F176">
        <v>80</v>
      </c>
    </row>
    <row r="177" spans="1:6">
      <c r="A177">
        <v>2</v>
      </c>
      <c r="B177">
        <v>161</v>
      </c>
      <c r="C177">
        <v>1</v>
      </c>
      <c r="D177">
        <v>20</v>
      </c>
      <c r="E177">
        <v>0</v>
      </c>
      <c r="F177">
        <v>80</v>
      </c>
    </row>
    <row r="178" spans="1:6">
      <c r="A178">
        <v>2</v>
      </c>
      <c r="B178">
        <v>161</v>
      </c>
      <c r="C178">
        <v>2</v>
      </c>
      <c r="D178">
        <v>10</v>
      </c>
      <c r="E178">
        <v>10</v>
      </c>
      <c r="F178">
        <v>80</v>
      </c>
    </row>
    <row r="179" spans="1:6">
      <c r="A179">
        <v>2</v>
      </c>
      <c r="B179">
        <v>161</v>
      </c>
      <c r="C179">
        <v>3</v>
      </c>
      <c r="D179">
        <v>10</v>
      </c>
      <c r="E179">
        <v>20</v>
      </c>
      <c r="F179">
        <v>70</v>
      </c>
    </row>
    <row r="180" spans="1:6">
      <c r="A180">
        <v>2</v>
      </c>
      <c r="B180">
        <v>162</v>
      </c>
      <c r="C180">
        <v>1</v>
      </c>
      <c r="D180">
        <v>40</v>
      </c>
      <c r="E180">
        <v>40</v>
      </c>
      <c r="F180">
        <v>20</v>
      </c>
    </row>
    <row r="181" spans="1:6">
      <c r="A181">
        <v>2</v>
      </c>
      <c r="B181">
        <v>162</v>
      </c>
      <c r="C181">
        <v>2</v>
      </c>
      <c r="D181">
        <v>20</v>
      </c>
      <c r="E181">
        <v>10</v>
      </c>
      <c r="F181">
        <v>70</v>
      </c>
    </row>
    <row r="182" spans="1:6">
      <c r="A182">
        <v>2</v>
      </c>
      <c r="B182">
        <v>162</v>
      </c>
      <c r="C182">
        <v>3</v>
      </c>
      <c r="D182">
        <v>20</v>
      </c>
      <c r="E182">
        <v>20</v>
      </c>
      <c r="F182">
        <v>60</v>
      </c>
    </row>
    <row r="183" spans="1:6">
      <c r="A183">
        <v>2</v>
      </c>
      <c r="B183">
        <v>163</v>
      </c>
      <c r="C183">
        <v>1</v>
      </c>
      <c r="D183">
        <v>10</v>
      </c>
      <c r="E183">
        <v>10</v>
      </c>
      <c r="F183">
        <v>80</v>
      </c>
    </row>
    <row r="184" spans="1:6">
      <c r="A184">
        <v>2</v>
      </c>
      <c r="B184">
        <v>163</v>
      </c>
      <c r="C184">
        <v>2</v>
      </c>
      <c r="D184">
        <v>30</v>
      </c>
      <c r="E184">
        <v>10</v>
      </c>
      <c r="F184">
        <v>60</v>
      </c>
    </row>
    <row r="185" spans="1:6">
      <c r="A185">
        <v>2</v>
      </c>
      <c r="B185">
        <v>163</v>
      </c>
      <c r="C185">
        <v>3</v>
      </c>
      <c r="D185">
        <v>20</v>
      </c>
      <c r="E185">
        <v>0</v>
      </c>
      <c r="F185">
        <v>80</v>
      </c>
    </row>
    <row r="186" spans="1:6">
      <c r="A186">
        <v>2</v>
      </c>
      <c r="B186">
        <v>171</v>
      </c>
      <c r="C186">
        <v>1</v>
      </c>
      <c r="D186">
        <v>30</v>
      </c>
      <c r="E186">
        <v>20</v>
      </c>
      <c r="F186">
        <v>50</v>
      </c>
    </row>
    <row r="187" spans="1:6">
      <c r="A187">
        <v>2</v>
      </c>
      <c r="B187">
        <v>171</v>
      </c>
      <c r="C187">
        <v>2</v>
      </c>
      <c r="D187">
        <v>20</v>
      </c>
      <c r="E187">
        <v>20</v>
      </c>
      <c r="F187">
        <v>60</v>
      </c>
    </row>
    <row r="188" spans="1:6">
      <c r="A188">
        <v>2</v>
      </c>
      <c r="B188">
        <v>171</v>
      </c>
      <c r="C188">
        <v>3</v>
      </c>
      <c r="D188">
        <v>10</v>
      </c>
      <c r="E188">
        <v>10</v>
      </c>
      <c r="F188">
        <v>80</v>
      </c>
    </row>
    <row r="189" spans="1:6">
      <c r="A189">
        <v>2</v>
      </c>
      <c r="B189">
        <v>172</v>
      </c>
      <c r="C189">
        <v>1</v>
      </c>
      <c r="D189">
        <v>20</v>
      </c>
      <c r="E189">
        <v>0</v>
      </c>
      <c r="F189">
        <v>80</v>
      </c>
    </row>
    <row r="190" spans="1:6">
      <c r="A190">
        <v>2</v>
      </c>
      <c r="B190">
        <v>172</v>
      </c>
      <c r="C190">
        <v>2</v>
      </c>
      <c r="D190">
        <v>10</v>
      </c>
      <c r="E190">
        <v>10</v>
      </c>
      <c r="F190">
        <v>80</v>
      </c>
    </row>
    <row r="191" spans="1:6">
      <c r="A191">
        <v>2</v>
      </c>
      <c r="B191">
        <v>172</v>
      </c>
      <c r="C191">
        <v>3</v>
      </c>
      <c r="D191">
        <v>40</v>
      </c>
      <c r="E191">
        <v>0</v>
      </c>
      <c r="F191">
        <v>60</v>
      </c>
    </row>
    <row r="192" spans="1:6">
      <c r="A192">
        <v>2</v>
      </c>
      <c r="B192">
        <v>173</v>
      </c>
      <c r="C192">
        <v>1</v>
      </c>
      <c r="D192">
        <v>50</v>
      </c>
      <c r="E192">
        <v>20</v>
      </c>
      <c r="F192">
        <v>30</v>
      </c>
    </row>
    <row r="193" spans="1:6">
      <c r="A193">
        <v>2</v>
      </c>
      <c r="B193">
        <v>173</v>
      </c>
      <c r="C193">
        <v>2</v>
      </c>
      <c r="D193">
        <v>30</v>
      </c>
      <c r="E193">
        <v>20</v>
      </c>
      <c r="F193">
        <v>50</v>
      </c>
    </row>
    <row r="194" spans="1:6">
      <c r="A194">
        <v>2</v>
      </c>
      <c r="B194">
        <v>173</v>
      </c>
      <c r="C194">
        <v>3</v>
      </c>
      <c r="D194">
        <v>20</v>
      </c>
      <c r="E194">
        <v>40</v>
      </c>
      <c r="F194">
        <v>40</v>
      </c>
    </row>
    <row r="195" spans="1:6">
      <c r="A195">
        <v>2</v>
      </c>
      <c r="B195">
        <v>181</v>
      </c>
      <c r="C195">
        <v>1</v>
      </c>
      <c r="D195">
        <v>20</v>
      </c>
      <c r="E195">
        <v>20</v>
      </c>
      <c r="F195">
        <v>60</v>
      </c>
    </row>
    <row r="196" spans="1:6">
      <c r="A196">
        <v>2</v>
      </c>
      <c r="B196">
        <v>181</v>
      </c>
      <c r="C196">
        <v>2</v>
      </c>
      <c r="D196">
        <v>40</v>
      </c>
      <c r="E196">
        <v>20</v>
      </c>
      <c r="F196">
        <v>40</v>
      </c>
    </row>
    <row r="197" spans="1:6">
      <c r="A197">
        <v>2</v>
      </c>
      <c r="B197">
        <v>181</v>
      </c>
      <c r="C197">
        <v>3</v>
      </c>
      <c r="D197">
        <v>10</v>
      </c>
      <c r="E197">
        <v>50</v>
      </c>
      <c r="F197">
        <v>40</v>
      </c>
    </row>
    <row r="198" spans="1:6">
      <c r="A198">
        <v>2</v>
      </c>
      <c r="B198">
        <v>182</v>
      </c>
      <c r="C198">
        <v>1</v>
      </c>
      <c r="D198">
        <v>50</v>
      </c>
      <c r="E198">
        <v>10</v>
      </c>
      <c r="F198">
        <v>40</v>
      </c>
    </row>
    <row r="199" spans="1:6">
      <c r="A199">
        <v>2</v>
      </c>
      <c r="B199">
        <v>182</v>
      </c>
      <c r="C199">
        <v>2</v>
      </c>
      <c r="D199">
        <v>40</v>
      </c>
      <c r="E199">
        <v>40</v>
      </c>
      <c r="F199">
        <v>20</v>
      </c>
    </row>
    <row r="200" spans="1:6">
      <c r="A200">
        <v>2</v>
      </c>
      <c r="B200">
        <v>182</v>
      </c>
      <c r="C200">
        <v>3</v>
      </c>
      <c r="D200">
        <v>30</v>
      </c>
      <c r="E200">
        <v>20</v>
      </c>
      <c r="F200">
        <v>50</v>
      </c>
    </row>
    <row r="201" spans="1:6">
      <c r="A201">
        <v>2</v>
      </c>
      <c r="B201">
        <v>191</v>
      </c>
      <c r="C201">
        <v>1</v>
      </c>
      <c r="D201">
        <v>40</v>
      </c>
      <c r="E201">
        <v>0</v>
      </c>
      <c r="F201">
        <v>60</v>
      </c>
    </row>
    <row r="202" spans="1:6">
      <c r="A202">
        <v>2</v>
      </c>
      <c r="B202">
        <v>191</v>
      </c>
      <c r="C202">
        <v>2</v>
      </c>
      <c r="D202">
        <v>30</v>
      </c>
      <c r="E202">
        <v>0</v>
      </c>
      <c r="F202">
        <v>70</v>
      </c>
    </row>
    <row r="203" spans="1:6">
      <c r="A203">
        <v>2</v>
      </c>
      <c r="B203">
        <v>191</v>
      </c>
      <c r="C203">
        <v>3</v>
      </c>
      <c r="D203">
        <v>40</v>
      </c>
      <c r="E203">
        <v>10</v>
      </c>
      <c r="F203">
        <v>50</v>
      </c>
    </row>
    <row r="204" spans="1:6">
      <c r="A204">
        <v>2</v>
      </c>
      <c r="B204">
        <v>201</v>
      </c>
      <c r="C204">
        <v>1</v>
      </c>
      <c r="D204">
        <v>40</v>
      </c>
      <c r="E204">
        <v>0</v>
      </c>
      <c r="F204">
        <v>60</v>
      </c>
    </row>
    <row r="205" spans="1:6">
      <c r="A205">
        <v>2</v>
      </c>
      <c r="B205">
        <v>201</v>
      </c>
      <c r="C205">
        <v>2</v>
      </c>
      <c r="D205">
        <v>40</v>
      </c>
      <c r="E205">
        <v>10</v>
      </c>
      <c r="F205">
        <v>50</v>
      </c>
    </row>
    <row r="206" spans="1:6">
      <c r="A206">
        <v>2</v>
      </c>
      <c r="B206">
        <v>201</v>
      </c>
      <c r="C206">
        <v>3</v>
      </c>
      <c r="D206">
        <v>30</v>
      </c>
      <c r="E206">
        <v>30</v>
      </c>
      <c r="F206">
        <v>40</v>
      </c>
    </row>
    <row r="207" spans="1:6">
      <c r="A207">
        <v>2</v>
      </c>
      <c r="B207">
        <v>211</v>
      </c>
      <c r="C207">
        <v>1</v>
      </c>
      <c r="D207">
        <v>20</v>
      </c>
      <c r="E207">
        <v>20</v>
      </c>
      <c r="F207">
        <v>60</v>
      </c>
    </row>
    <row r="208" spans="1:6">
      <c r="A208">
        <v>2</v>
      </c>
      <c r="B208">
        <v>211</v>
      </c>
      <c r="C208">
        <v>2</v>
      </c>
      <c r="D208">
        <v>20</v>
      </c>
      <c r="E208">
        <v>20</v>
      </c>
      <c r="F208">
        <v>60</v>
      </c>
    </row>
    <row r="209" spans="1:6">
      <c r="A209">
        <v>2</v>
      </c>
      <c r="B209">
        <v>211</v>
      </c>
      <c r="C209">
        <v>3</v>
      </c>
      <c r="D209">
        <v>30</v>
      </c>
      <c r="E209">
        <v>30</v>
      </c>
      <c r="F209">
        <v>40</v>
      </c>
    </row>
    <row r="210" spans="1:6">
      <c r="A210">
        <v>2</v>
      </c>
      <c r="B210">
        <v>231</v>
      </c>
      <c r="C210">
        <v>1</v>
      </c>
      <c r="D210">
        <v>50</v>
      </c>
      <c r="E210">
        <v>20</v>
      </c>
      <c r="F210">
        <v>30</v>
      </c>
    </row>
    <row r="211" spans="1:6">
      <c r="A211">
        <v>2</v>
      </c>
      <c r="B211">
        <v>231</v>
      </c>
      <c r="C211">
        <v>2</v>
      </c>
      <c r="D211">
        <v>20</v>
      </c>
      <c r="E211">
        <v>20</v>
      </c>
      <c r="F211">
        <v>60</v>
      </c>
    </row>
    <row r="212" spans="1:6">
      <c r="A212">
        <v>2</v>
      </c>
      <c r="B212">
        <v>231</v>
      </c>
      <c r="C212">
        <v>3</v>
      </c>
      <c r="D212">
        <v>40</v>
      </c>
      <c r="E212">
        <v>20</v>
      </c>
      <c r="F212">
        <v>40</v>
      </c>
    </row>
    <row r="213" spans="1:6">
      <c r="A213">
        <v>2</v>
      </c>
      <c r="B213">
        <v>232</v>
      </c>
      <c r="C213">
        <v>1</v>
      </c>
      <c r="D213">
        <v>10</v>
      </c>
      <c r="E213">
        <v>10</v>
      </c>
      <c r="F213">
        <v>80</v>
      </c>
    </row>
    <row r="214" spans="1:6">
      <c r="A214">
        <v>2</v>
      </c>
      <c r="B214">
        <v>232</v>
      </c>
      <c r="C214">
        <v>2</v>
      </c>
      <c r="D214">
        <v>30</v>
      </c>
      <c r="E214">
        <v>10</v>
      </c>
      <c r="F214">
        <v>60</v>
      </c>
    </row>
    <row r="215" spans="1:6">
      <c r="A215">
        <v>2</v>
      </c>
      <c r="B215">
        <v>232</v>
      </c>
      <c r="C215">
        <v>3</v>
      </c>
      <c r="D215">
        <v>30</v>
      </c>
      <c r="E215">
        <v>10</v>
      </c>
      <c r="F215">
        <v>60</v>
      </c>
    </row>
    <row r="216" spans="1:6">
      <c r="A216">
        <v>2</v>
      </c>
      <c r="B216">
        <v>241</v>
      </c>
      <c r="C216">
        <v>1</v>
      </c>
      <c r="D216">
        <v>40</v>
      </c>
      <c r="E216">
        <v>10</v>
      </c>
      <c r="F216">
        <v>50</v>
      </c>
    </row>
    <row r="217" spans="1:6">
      <c r="A217">
        <v>2</v>
      </c>
      <c r="B217">
        <v>241</v>
      </c>
      <c r="C217">
        <v>2</v>
      </c>
      <c r="D217">
        <v>30</v>
      </c>
      <c r="E217">
        <v>30</v>
      </c>
      <c r="F217">
        <v>40</v>
      </c>
    </row>
    <row r="218" spans="1:6">
      <c r="A218">
        <v>2</v>
      </c>
      <c r="B218">
        <v>241</v>
      </c>
      <c r="C218">
        <v>3</v>
      </c>
      <c r="D218">
        <v>40</v>
      </c>
      <c r="E218">
        <v>20</v>
      </c>
      <c r="F218">
        <v>40</v>
      </c>
    </row>
    <row r="219" spans="1:6">
      <c r="A219">
        <v>3</v>
      </c>
      <c r="B219">
        <v>11</v>
      </c>
      <c r="C219">
        <v>1</v>
      </c>
      <c r="D219">
        <v>50</v>
      </c>
      <c r="E219">
        <v>10</v>
      </c>
      <c r="F219">
        <v>40</v>
      </c>
    </row>
    <row r="220" spans="1:6">
      <c r="A220">
        <v>3</v>
      </c>
      <c r="B220">
        <v>11</v>
      </c>
      <c r="C220">
        <v>2</v>
      </c>
      <c r="D220">
        <v>40</v>
      </c>
      <c r="E220">
        <v>10</v>
      </c>
      <c r="F220">
        <v>50</v>
      </c>
    </row>
    <row r="221" spans="1:6">
      <c r="A221">
        <v>3</v>
      </c>
      <c r="B221">
        <v>11</v>
      </c>
      <c r="C221">
        <v>3</v>
      </c>
      <c r="D221">
        <v>20</v>
      </c>
      <c r="E221">
        <v>10</v>
      </c>
      <c r="F221">
        <v>70</v>
      </c>
    </row>
    <row r="222" spans="1:6">
      <c r="A222">
        <v>3</v>
      </c>
      <c r="B222">
        <v>12</v>
      </c>
      <c r="C222">
        <v>1</v>
      </c>
      <c r="D222">
        <v>30</v>
      </c>
      <c r="E222">
        <v>10</v>
      </c>
      <c r="F222">
        <v>60</v>
      </c>
    </row>
    <row r="223" spans="1:6">
      <c r="A223">
        <v>3</v>
      </c>
      <c r="B223">
        <v>12</v>
      </c>
      <c r="C223">
        <v>2</v>
      </c>
      <c r="D223">
        <v>20</v>
      </c>
      <c r="E223">
        <v>10</v>
      </c>
      <c r="F223">
        <v>70</v>
      </c>
    </row>
    <row r="224" spans="1:6">
      <c r="A224">
        <v>3</v>
      </c>
      <c r="B224">
        <v>12</v>
      </c>
      <c r="C224">
        <v>3</v>
      </c>
      <c r="D224">
        <v>20</v>
      </c>
      <c r="E224">
        <v>0</v>
      </c>
      <c r="F224">
        <v>80</v>
      </c>
    </row>
    <row r="225" spans="1:6">
      <c r="A225">
        <v>3</v>
      </c>
      <c r="B225">
        <v>21</v>
      </c>
      <c r="C225">
        <v>1</v>
      </c>
      <c r="D225">
        <v>10</v>
      </c>
      <c r="E225">
        <v>10</v>
      </c>
      <c r="F225">
        <v>80</v>
      </c>
    </row>
    <row r="226" spans="1:6">
      <c r="A226">
        <v>3</v>
      </c>
      <c r="B226">
        <v>21</v>
      </c>
      <c r="C226">
        <v>2</v>
      </c>
      <c r="D226">
        <v>20</v>
      </c>
      <c r="E226">
        <v>10</v>
      </c>
      <c r="F226">
        <v>70</v>
      </c>
    </row>
    <row r="227" spans="1:6">
      <c r="A227">
        <v>3</v>
      </c>
      <c r="B227">
        <v>21</v>
      </c>
      <c r="C227">
        <v>3</v>
      </c>
      <c r="D227">
        <v>50</v>
      </c>
      <c r="E227">
        <v>0</v>
      </c>
      <c r="F227">
        <v>50</v>
      </c>
    </row>
    <row r="228" spans="1:6">
      <c r="A228">
        <v>3</v>
      </c>
      <c r="B228">
        <v>22</v>
      </c>
      <c r="C228">
        <v>1</v>
      </c>
      <c r="D228">
        <v>40</v>
      </c>
      <c r="E228">
        <v>0</v>
      </c>
      <c r="F228">
        <v>60</v>
      </c>
    </row>
    <row r="229" spans="1:6">
      <c r="A229">
        <v>3</v>
      </c>
      <c r="B229">
        <v>22</v>
      </c>
      <c r="C229">
        <v>2</v>
      </c>
      <c r="D229">
        <v>10</v>
      </c>
      <c r="E229">
        <v>20</v>
      </c>
      <c r="F229">
        <v>70</v>
      </c>
    </row>
    <row r="230" spans="1:6">
      <c r="A230">
        <v>3</v>
      </c>
      <c r="B230">
        <v>22</v>
      </c>
      <c r="C230">
        <v>3</v>
      </c>
      <c r="D230">
        <v>20</v>
      </c>
      <c r="E230">
        <v>20</v>
      </c>
      <c r="F230">
        <v>60</v>
      </c>
    </row>
    <row r="231" spans="1:6">
      <c r="A231">
        <v>3</v>
      </c>
      <c r="B231">
        <v>23</v>
      </c>
      <c r="C231">
        <v>1</v>
      </c>
      <c r="D231">
        <v>10</v>
      </c>
      <c r="E231">
        <v>10</v>
      </c>
      <c r="F231">
        <v>80</v>
      </c>
    </row>
    <row r="232" spans="1:6">
      <c r="A232">
        <v>3</v>
      </c>
      <c r="B232">
        <v>23</v>
      </c>
      <c r="C232">
        <v>2</v>
      </c>
      <c r="D232">
        <v>30</v>
      </c>
      <c r="E232">
        <v>10</v>
      </c>
      <c r="F232">
        <v>60</v>
      </c>
    </row>
    <row r="233" spans="1:6">
      <c r="A233">
        <v>3</v>
      </c>
      <c r="B233">
        <v>23</v>
      </c>
      <c r="C233">
        <v>3</v>
      </c>
      <c r="D233">
        <v>30</v>
      </c>
      <c r="E233">
        <v>0</v>
      </c>
      <c r="F233">
        <v>70</v>
      </c>
    </row>
    <row r="234" spans="1:6">
      <c r="A234">
        <v>3</v>
      </c>
      <c r="B234">
        <v>31</v>
      </c>
      <c r="C234">
        <v>1</v>
      </c>
      <c r="D234">
        <v>10</v>
      </c>
      <c r="E234">
        <v>20</v>
      </c>
      <c r="F234">
        <v>70</v>
      </c>
    </row>
    <row r="235" spans="1:6">
      <c r="A235">
        <v>3</v>
      </c>
      <c r="B235">
        <v>31</v>
      </c>
      <c r="C235">
        <v>2</v>
      </c>
      <c r="D235">
        <v>20</v>
      </c>
      <c r="E235">
        <v>10</v>
      </c>
      <c r="F235">
        <v>70</v>
      </c>
    </row>
    <row r="236" spans="1:6">
      <c r="A236">
        <v>3</v>
      </c>
      <c r="B236">
        <v>31</v>
      </c>
      <c r="C236">
        <v>3</v>
      </c>
      <c r="D236">
        <v>30</v>
      </c>
      <c r="E236">
        <v>10</v>
      </c>
      <c r="F236">
        <v>60</v>
      </c>
    </row>
    <row r="237" spans="1:6">
      <c r="A237">
        <v>3</v>
      </c>
      <c r="B237">
        <v>41</v>
      </c>
      <c r="C237">
        <v>1</v>
      </c>
      <c r="D237">
        <v>30</v>
      </c>
      <c r="E237">
        <v>30</v>
      </c>
      <c r="F237">
        <v>40</v>
      </c>
    </row>
    <row r="238" spans="1:6">
      <c r="A238">
        <v>3</v>
      </c>
      <c r="B238">
        <v>41</v>
      </c>
      <c r="C238">
        <v>2</v>
      </c>
      <c r="D238">
        <v>20</v>
      </c>
      <c r="E238">
        <v>40</v>
      </c>
      <c r="F238">
        <v>40</v>
      </c>
    </row>
    <row r="239" spans="1:6">
      <c r="A239">
        <v>3</v>
      </c>
      <c r="B239">
        <v>41</v>
      </c>
      <c r="C239">
        <v>3</v>
      </c>
      <c r="D239">
        <v>20</v>
      </c>
      <c r="E239">
        <v>20</v>
      </c>
      <c r="F239">
        <v>60</v>
      </c>
    </row>
    <row r="240" spans="1:6">
      <c r="A240">
        <v>3</v>
      </c>
      <c r="B240">
        <v>42</v>
      </c>
      <c r="C240">
        <v>1</v>
      </c>
      <c r="D240">
        <v>20</v>
      </c>
      <c r="E240">
        <v>0</v>
      </c>
      <c r="F240">
        <v>80</v>
      </c>
    </row>
    <row r="241" spans="1:6">
      <c r="A241">
        <v>3</v>
      </c>
      <c r="B241">
        <v>42</v>
      </c>
      <c r="C241">
        <v>2</v>
      </c>
      <c r="D241">
        <v>20</v>
      </c>
      <c r="E241">
        <v>20</v>
      </c>
      <c r="F241">
        <v>60</v>
      </c>
    </row>
    <row r="242" spans="1:6">
      <c r="A242">
        <v>3</v>
      </c>
      <c r="B242">
        <v>42</v>
      </c>
      <c r="C242">
        <v>3</v>
      </c>
      <c r="D242">
        <v>10</v>
      </c>
      <c r="E242">
        <v>30</v>
      </c>
      <c r="F242">
        <v>60</v>
      </c>
    </row>
    <row r="243" spans="1:6">
      <c r="A243">
        <v>3</v>
      </c>
      <c r="B243">
        <v>51</v>
      </c>
      <c r="C243">
        <v>1</v>
      </c>
      <c r="D243">
        <v>10</v>
      </c>
      <c r="E243">
        <v>10</v>
      </c>
      <c r="F243">
        <v>80</v>
      </c>
    </row>
    <row r="244" spans="1:6">
      <c r="A244">
        <v>3</v>
      </c>
      <c r="B244">
        <v>51</v>
      </c>
      <c r="C244">
        <v>2</v>
      </c>
      <c r="D244">
        <v>10</v>
      </c>
      <c r="E244">
        <v>10</v>
      </c>
      <c r="F244">
        <v>80</v>
      </c>
    </row>
    <row r="245" spans="1:6">
      <c r="A245">
        <v>3</v>
      </c>
      <c r="B245">
        <v>51</v>
      </c>
      <c r="C245">
        <v>3</v>
      </c>
      <c r="D245">
        <v>20</v>
      </c>
      <c r="E245">
        <v>20</v>
      </c>
      <c r="F245">
        <v>80</v>
      </c>
    </row>
    <row r="246" spans="1:6">
      <c r="A246">
        <v>3</v>
      </c>
      <c r="B246">
        <v>52</v>
      </c>
      <c r="C246">
        <v>1</v>
      </c>
      <c r="D246">
        <v>30</v>
      </c>
      <c r="E246">
        <v>30</v>
      </c>
      <c r="F246">
        <v>40</v>
      </c>
    </row>
    <row r="247" spans="1:6">
      <c r="A247">
        <v>3</v>
      </c>
      <c r="B247">
        <v>52</v>
      </c>
      <c r="C247">
        <v>2</v>
      </c>
      <c r="D247">
        <v>50</v>
      </c>
      <c r="E247">
        <v>10</v>
      </c>
      <c r="F247">
        <v>40</v>
      </c>
    </row>
    <row r="248" spans="1:6">
      <c r="A248">
        <v>3</v>
      </c>
      <c r="B248">
        <v>52</v>
      </c>
      <c r="C248">
        <v>3</v>
      </c>
      <c r="D248">
        <v>20</v>
      </c>
      <c r="E248">
        <v>20</v>
      </c>
      <c r="F248">
        <v>60</v>
      </c>
    </row>
    <row r="249" spans="1:6">
      <c r="A249">
        <v>3</v>
      </c>
      <c r="B249">
        <v>61</v>
      </c>
      <c r="C249">
        <v>1</v>
      </c>
      <c r="D249">
        <v>40</v>
      </c>
      <c r="E249">
        <v>10</v>
      </c>
      <c r="F249">
        <v>50</v>
      </c>
    </row>
    <row r="250" spans="1:6">
      <c r="A250">
        <v>3</v>
      </c>
      <c r="B250">
        <v>61</v>
      </c>
      <c r="C250">
        <v>2</v>
      </c>
      <c r="D250">
        <v>40</v>
      </c>
      <c r="E250">
        <v>20</v>
      </c>
      <c r="F250">
        <v>40</v>
      </c>
    </row>
    <row r="251" spans="1:6">
      <c r="A251">
        <v>3</v>
      </c>
      <c r="B251">
        <v>61</v>
      </c>
      <c r="C251">
        <v>3</v>
      </c>
      <c r="D251">
        <v>40</v>
      </c>
      <c r="E251">
        <v>30</v>
      </c>
      <c r="F251">
        <v>30</v>
      </c>
    </row>
    <row r="252" spans="1:6">
      <c r="A252">
        <v>3</v>
      </c>
      <c r="B252">
        <v>71</v>
      </c>
      <c r="C252">
        <v>1</v>
      </c>
      <c r="D252">
        <v>20</v>
      </c>
      <c r="E252">
        <v>20</v>
      </c>
      <c r="F252">
        <v>60</v>
      </c>
    </row>
    <row r="253" spans="1:6">
      <c r="A253">
        <v>3</v>
      </c>
      <c r="B253">
        <v>71</v>
      </c>
      <c r="C253">
        <v>2</v>
      </c>
      <c r="D253">
        <v>40</v>
      </c>
      <c r="E253">
        <v>20</v>
      </c>
      <c r="F253">
        <v>40</v>
      </c>
    </row>
    <row r="254" spans="1:6">
      <c r="A254">
        <v>3</v>
      </c>
      <c r="B254">
        <v>71</v>
      </c>
      <c r="C254">
        <v>3</v>
      </c>
      <c r="D254">
        <v>50</v>
      </c>
      <c r="E254">
        <v>20</v>
      </c>
      <c r="F254">
        <v>30</v>
      </c>
    </row>
    <row r="255" spans="1:6">
      <c r="A255">
        <v>3</v>
      </c>
      <c r="B255">
        <v>81</v>
      </c>
      <c r="C255">
        <v>1</v>
      </c>
      <c r="D255">
        <v>20</v>
      </c>
      <c r="E255">
        <v>0</v>
      </c>
      <c r="F255">
        <v>80</v>
      </c>
    </row>
    <row r="256" spans="1:6">
      <c r="A256">
        <v>3</v>
      </c>
      <c r="B256">
        <v>81</v>
      </c>
      <c r="C256">
        <v>2</v>
      </c>
      <c r="D256">
        <v>40</v>
      </c>
      <c r="E256">
        <v>0</v>
      </c>
      <c r="F256">
        <v>60</v>
      </c>
    </row>
    <row r="257" spans="1:6">
      <c r="A257">
        <v>3</v>
      </c>
      <c r="B257">
        <v>81</v>
      </c>
      <c r="C257">
        <v>3</v>
      </c>
      <c r="D257">
        <v>30</v>
      </c>
      <c r="E257">
        <v>10</v>
      </c>
      <c r="F257">
        <v>60</v>
      </c>
    </row>
    <row r="258" spans="1:6">
      <c r="A258">
        <v>3</v>
      </c>
      <c r="B258">
        <v>82</v>
      </c>
      <c r="C258">
        <v>1</v>
      </c>
      <c r="D258">
        <v>10</v>
      </c>
      <c r="E258">
        <v>40</v>
      </c>
      <c r="F258">
        <v>50</v>
      </c>
    </row>
    <row r="259" spans="1:6">
      <c r="A259">
        <v>3</v>
      </c>
      <c r="B259">
        <v>82</v>
      </c>
      <c r="C259">
        <v>2</v>
      </c>
      <c r="D259">
        <v>20</v>
      </c>
      <c r="E259">
        <v>0</v>
      </c>
      <c r="F259">
        <v>80</v>
      </c>
    </row>
    <row r="260" spans="1:6">
      <c r="A260">
        <v>3</v>
      </c>
      <c r="B260">
        <v>82</v>
      </c>
      <c r="C260">
        <v>3</v>
      </c>
      <c r="D260">
        <v>40</v>
      </c>
      <c r="E260">
        <v>10</v>
      </c>
      <c r="F260">
        <v>50</v>
      </c>
    </row>
    <row r="261" spans="1:6">
      <c r="A261">
        <v>3</v>
      </c>
      <c r="B261">
        <v>92</v>
      </c>
      <c r="C261">
        <v>1</v>
      </c>
      <c r="D261">
        <v>20</v>
      </c>
      <c r="E261">
        <v>30</v>
      </c>
      <c r="F261">
        <v>50</v>
      </c>
    </row>
    <row r="262" spans="1:6">
      <c r="A262">
        <v>3</v>
      </c>
      <c r="B262">
        <v>92</v>
      </c>
      <c r="C262">
        <v>2</v>
      </c>
      <c r="D262">
        <v>30</v>
      </c>
      <c r="E262">
        <v>10</v>
      </c>
      <c r="F262">
        <v>60</v>
      </c>
    </row>
    <row r="263" spans="1:6">
      <c r="A263">
        <v>3</v>
      </c>
      <c r="B263">
        <v>92</v>
      </c>
      <c r="C263">
        <v>3</v>
      </c>
      <c r="D263">
        <v>20</v>
      </c>
      <c r="E263">
        <v>10</v>
      </c>
      <c r="F263">
        <v>70</v>
      </c>
    </row>
    <row r="264" spans="1:6">
      <c r="A264">
        <v>3</v>
      </c>
      <c r="B264">
        <v>101</v>
      </c>
      <c r="C264">
        <v>1</v>
      </c>
      <c r="D264">
        <v>10</v>
      </c>
      <c r="E264">
        <v>10</v>
      </c>
      <c r="F264">
        <v>80</v>
      </c>
    </row>
    <row r="265" spans="1:6">
      <c r="A265">
        <v>3</v>
      </c>
      <c r="B265">
        <v>101</v>
      </c>
      <c r="C265">
        <v>2</v>
      </c>
      <c r="D265">
        <v>20</v>
      </c>
      <c r="E265">
        <v>10</v>
      </c>
      <c r="F265">
        <v>70</v>
      </c>
    </row>
    <row r="266" spans="1:6">
      <c r="A266">
        <v>3</v>
      </c>
      <c r="B266">
        <v>101</v>
      </c>
      <c r="C266">
        <v>3</v>
      </c>
      <c r="D266">
        <v>50</v>
      </c>
      <c r="E266">
        <v>10</v>
      </c>
      <c r="F266">
        <v>40</v>
      </c>
    </row>
    <row r="267" spans="1:6">
      <c r="A267">
        <v>3</v>
      </c>
      <c r="B267">
        <v>112</v>
      </c>
      <c r="C267">
        <v>1</v>
      </c>
      <c r="D267">
        <v>40</v>
      </c>
      <c r="E267">
        <v>40</v>
      </c>
      <c r="F267">
        <v>20</v>
      </c>
    </row>
    <row r="268" spans="1:6">
      <c r="A268">
        <v>3</v>
      </c>
      <c r="B268">
        <v>112</v>
      </c>
      <c r="C268">
        <v>2</v>
      </c>
      <c r="D268">
        <v>10</v>
      </c>
      <c r="E268">
        <v>50</v>
      </c>
      <c r="F268">
        <v>40</v>
      </c>
    </row>
    <row r="269" spans="1:6">
      <c r="A269">
        <v>3</v>
      </c>
      <c r="B269">
        <v>112</v>
      </c>
      <c r="C269">
        <v>3</v>
      </c>
      <c r="D269">
        <v>10</v>
      </c>
      <c r="E269">
        <v>40</v>
      </c>
      <c r="F269">
        <v>50</v>
      </c>
    </row>
    <row r="270" spans="1:6">
      <c r="A270">
        <v>3</v>
      </c>
      <c r="B270">
        <v>121</v>
      </c>
      <c r="C270">
        <v>1</v>
      </c>
      <c r="D270">
        <v>10</v>
      </c>
      <c r="E270">
        <v>40</v>
      </c>
      <c r="F270">
        <v>50</v>
      </c>
    </row>
    <row r="271" spans="1:6">
      <c r="A271">
        <v>3</v>
      </c>
      <c r="B271">
        <v>121</v>
      </c>
      <c r="C271">
        <v>2</v>
      </c>
      <c r="D271">
        <v>20</v>
      </c>
      <c r="E271">
        <v>40</v>
      </c>
      <c r="F271">
        <v>40</v>
      </c>
    </row>
    <row r="272" spans="1:6">
      <c r="A272">
        <v>3</v>
      </c>
      <c r="B272">
        <v>121</v>
      </c>
      <c r="C272">
        <v>3</v>
      </c>
      <c r="D272">
        <v>10</v>
      </c>
      <c r="E272">
        <v>60</v>
      </c>
      <c r="F272">
        <v>30</v>
      </c>
    </row>
    <row r="273" spans="1:6">
      <c r="A273">
        <v>3</v>
      </c>
      <c r="B273">
        <v>122</v>
      </c>
      <c r="C273">
        <v>1</v>
      </c>
      <c r="D273">
        <v>40</v>
      </c>
      <c r="E273">
        <v>10</v>
      </c>
      <c r="F273">
        <v>50</v>
      </c>
    </row>
    <row r="274" spans="1:6">
      <c r="A274">
        <v>3</v>
      </c>
      <c r="B274">
        <v>122</v>
      </c>
      <c r="C274">
        <v>2</v>
      </c>
      <c r="D274">
        <v>10</v>
      </c>
      <c r="E274">
        <v>20</v>
      </c>
      <c r="F274">
        <v>70</v>
      </c>
    </row>
    <row r="275" spans="1:6">
      <c r="A275">
        <v>3</v>
      </c>
      <c r="B275">
        <v>122</v>
      </c>
      <c r="C275">
        <v>3</v>
      </c>
      <c r="D275">
        <v>30</v>
      </c>
      <c r="E275">
        <v>30</v>
      </c>
      <c r="F275">
        <v>40</v>
      </c>
    </row>
    <row r="276" spans="1:6">
      <c r="A276">
        <v>3</v>
      </c>
      <c r="B276">
        <v>131</v>
      </c>
      <c r="C276">
        <v>1</v>
      </c>
      <c r="D276">
        <v>40</v>
      </c>
      <c r="E276">
        <v>20</v>
      </c>
      <c r="F276">
        <v>40</v>
      </c>
    </row>
    <row r="277" spans="1:6">
      <c r="A277">
        <v>3</v>
      </c>
      <c r="B277">
        <v>131</v>
      </c>
      <c r="C277">
        <v>2</v>
      </c>
      <c r="D277">
        <v>30</v>
      </c>
      <c r="E277">
        <v>30</v>
      </c>
      <c r="F277">
        <v>40</v>
      </c>
    </row>
    <row r="278" spans="1:6">
      <c r="A278">
        <v>3</v>
      </c>
      <c r="B278">
        <v>131</v>
      </c>
      <c r="C278">
        <v>3</v>
      </c>
      <c r="D278">
        <v>40</v>
      </c>
      <c r="E278">
        <v>30</v>
      </c>
      <c r="F278">
        <v>30</v>
      </c>
    </row>
    <row r="279" spans="1:6">
      <c r="A279">
        <v>3</v>
      </c>
      <c r="B279">
        <v>141</v>
      </c>
      <c r="C279">
        <v>1</v>
      </c>
      <c r="D279">
        <v>30</v>
      </c>
      <c r="E279">
        <v>30</v>
      </c>
      <c r="F279">
        <v>40</v>
      </c>
    </row>
    <row r="280" spans="1:6">
      <c r="A280">
        <v>3</v>
      </c>
      <c r="B280">
        <v>141</v>
      </c>
      <c r="C280">
        <v>2</v>
      </c>
      <c r="D280">
        <v>40</v>
      </c>
      <c r="E280">
        <v>20</v>
      </c>
      <c r="F280">
        <v>40</v>
      </c>
    </row>
    <row r="281" spans="1:6">
      <c r="A281">
        <v>3</v>
      </c>
      <c r="B281">
        <v>141</v>
      </c>
      <c r="C281">
        <v>3</v>
      </c>
      <c r="D281">
        <v>20</v>
      </c>
      <c r="E281">
        <v>50</v>
      </c>
      <c r="F281">
        <v>30</v>
      </c>
    </row>
    <row r="282" spans="1:6">
      <c r="A282">
        <v>3</v>
      </c>
      <c r="B282">
        <v>151</v>
      </c>
      <c r="C282">
        <v>1</v>
      </c>
      <c r="D282">
        <v>10</v>
      </c>
      <c r="E282">
        <v>40</v>
      </c>
      <c r="F282">
        <v>50</v>
      </c>
    </row>
    <row r="283" spans="1:6">
      <c r="A283">
        <v>3</v>
      </c>
      <c r="B283">
        <v>151</v>
      </c>
      <c r="C283">
        <v>2</v>
      </c>
      <c r="D283">
        <v>10</v>
      </c>
      <c r="E283">
        <v>10</v>
      </c>
      <c r="F283">
        <v>80</v>
      </c>
    </row>
    <row r="284" spans="1:6">
      <c r="A284">
        <v>3</v>
      </c>
      <c r="B284">
        <v>151</v>
      </c>
      <c r="C284">
        <v>3</v>
      </c>
      <c r="D284">
        <v>10</v>
      </c>
      <c r="E284">
        <v>10</v>
      </c>
      <c r="F284">
        <v>80</v>
      </c>
    </row>
    <row r="285" spans="1:6">
      <c r="A285">
        <v>3</v>
      </c>
      <c r="B285">
        <v>161</v>
      </c>
      <c r="C285">
        <v>1</v>
      </c>
      <c r="D285">
        <v>10</v>
      </c>
      <c r="E285">
        <v>10</v>
      </c>
      <c r="F285">
        <v>80</v>
      </c>
    </row>
    <row r="286" spans="1:6">
      <c r="A286">
        <v>3</v>
      </c>
      <c r="B286">
        <v>161</v>
      </c>
      <c r="C286">
        <v>2</v>
      </c>
      <c r="D286">
        <v>40</v>
      </c>
      <c r="E286">
        <v>0</v>
      </c>
      <c r="F286">
        <v>60</v>
      </c>
    </row>
    <row r="287" spans="1:6">
      <c r="A287">
        <v>3</v>
      </c>
      <c r="B287">
        <v>161</v>
      </c>
      <c r="C287">
        <v>3</v>
      </c>
      <c r="D287">
        <v>40</v>
      </c>
      <c r="E287">
        <v>0</v>
      </c>
      <c r="F287">
        <v>60</v>
      </c>
    </row>
    <row r="288" spans="1:6">
      <c r="A288">
        <v>3</v>
      </c>
      <c r="B288">
        <v>162</v>
      </c>
      <c r="C288">
        <v>1</v>
      </c>
      <c r="D288">
        <v>40</v>
      </c>
      <c r="E288">
        <v>0</v>
      </c>
      <c r="F288">
        <v>60</v>
      </c>
    </row>
    <row r="289" spans="1:6">
      <c r="A289">
        <v>3</v>
      </c>
      <c r="B289">
        <v>162</v>
      </c>
      <c r="C289">
        <v>2</v>
      </c>
      <c r="D289">
        <v>10</v>
      </c>
      <c r="E289">
        <v>10</v>
      </c>
      <c r="F289">
        <v>80</v>
      </c>
    </row>
    <row r="290" spans="1:6">
      <c r="A290">
        <v>3</v>
      </c>
      <c r="B290">
        <v>162</v>
      </c>
      <c r="C290">
        <v>3</v>
      </c>
      <c r="D290">
        <v>10</v>
      </c>
      <c r="E290">
        <v>20</v>
      </c>
      <c r="F290">
        <v>70</v>
      </c>
    </row>
    <row r="291" spans="1:6">
      <c r="A291">
        <v>3</v>
      </c>
      <c r="B291">
        <v>163</v>
      </c>
      <c r="C291">
        <v>1</v>
      </c>
      <c r="D291">
        <v>40</v>
      </c>
      <c r="E291">
        <v>0</v>
      </c>
      <c r="F291">
        <v>60</v>
      </c>
    </row>
    <row r="292" spans="1:6">
      <c r="A292">
        <v>3</v>
      </c>
      <c r="B292">
        <v>163</v>
      </c>
      <c r="C292">
        <v>2</v>
      </c>
      <c r="D292">
        <v>40</v>
      </c>
      <c r="E292">
        <v>10</v>
      </c>
      <c r="F292">
        <v>50</v>
      </c>
    </row>
    <row r="293" spans="1:6">
      <c r="A293">
        <v>3</v>
      </c>
      <c r="B293">
        <v>163</v>
      </c>
      <c r="C293">
        <v>3</v>
      </c>
      <c r="D293">
        <v>10</v>
      </c>
      <c r="E293">
        <v>60</v>
      </c>
      <c r="F293">
        <v>30</v>
      </c>
    </row>
    <row r="294" spans="1:6">
      <c r="A294">
        <v>3</v>
      </c>
      <c r="B294">
        <v>171</v>
      </c>
      <c r="C294">
        <v>1</v>
      </c>
      <c r="D294">
        <v>20</v>
      </c>
      <c r="E294">
        <v>20</v>
      </c>
      <c r="F294">
        <v>60</v>
      </c>
    </row>
    <row r="295" spans="1:6">
      <c r="A295">
        <v>3</v>
      </c>
      <c r="B295">
        <v>171</v>
      </c>
      <c r="C295">
        <v>2</v>
      </c>
      <c r="D295">
        <v>40</v>
      </c>
      <c r="E295">
        <v>10</v>
      </c>
      <c r="F295">
        <v>50</v>
      </c>
    </row>
    <row r="296" spans="1:6">
      <c r="A296">
        <v>3</v>
      </c>
      <c r="B296">
        <v>171</v>
      </c>
      <c r="C296">
        <v>3</v>
      </c>
      <c r="D296">
        <v>40</v>
      </c>
      <c r="E296">
        <v>20</v>
      </c>
      <c r="F296">
        <v>40</v>
      </c>
    </row>
    <row r="297" spans="1:6">
      <c r="A297">
        <v>3</v>
      </c>
      <c r="B297">
        <v>172</v>
      </c>
      <c r="C297">
        <v>1</v>
      </c>
      <c r="D297">
        <v>30</v>
      </c>
      <c r="E297">
        <v>0</v>
      </c>
      <c r="F297">
        <v>70</v>
      </c>
    </row>
    <row r="298" spans="1:6">
      <c r="A298">
        <v>3</v>
      </c>
      <c r="B298">
        <v>172</v>
      </c>
      <c r="C298">
        <v>2</v>
      </c>
      <c r="D298">
        <v>20</v>
      </c>
      <c r="E298">
        <v>0</v>
      </c>
      <c r="F298">
        <v>80</v>
      </c>
    </row>
    <row r="299" spans="1:6">
      <c r="A299">
        <v>3</v>
      </c>
      <c r="B299">
        <v>172</v>
      </c>
      <c r="C299">
        <v>3</v>
      </c>
      <c r="D299">
        <v>40</v>
      </c>
      <c r="E299">
        <v>0</v>
      </c>
      <c r="F299">
        <v>60</v>
      </c>
    </row>
    <row r="300" spans="1:6">
      <c r="A300">
        <v>3</v>
      </c>
      <c r="B300">
        <v>173</v>
      </c>
      <c r="C300">
        <v>1</v>
      </c>
      <c r="D300">
        <v>30</v>
      </c>
      <c r="E300">
        <v>10</v>
      </c>
      <c r="F300">
        <v>60</v>
      </c>
    </row>
    <row r="301" spans="1:6">
      <c r="A301">
        <v>3</v>
      </c>
      <c r="B301">
        <v>173</v>
      </c>
      <c r="C301">
        <v>2</v>
      </c>
      <c r="D301">
        <v>40</v>
      </c>
      <c r="E301">
        <v>20</v>
      </c>
      <c r="F301">
        <v>40</v>
      </c>
    </row>
    <row r="302" spans="1:6">
      <c r="A302">
        <v>3</v>
      </c>
      <c r="B302">
        <v>713</v>
      </c>
      <c r="C302">
        <v>3</v>
      </c>
      <c r="D302">
        <v>50</v>
      </c>
      <c r="E302">
        <v>10</v>
      </c>
      <c r="F302">
        <v>40</v>
      </c>
    </row>
    <row r="303" spans="1:6">
      <c r="A303">
        <v>3</v>
      </c>
      <c r="B303">
        <v>181</v>
      </c>
      <c r="C303">
        <v>1</v>
      </c>
      <c r="D303">
        <v>60</v>
      </c>
      <c r="E303">
        <v>20</v>
      </c>
      <c r="F303">
        <v>20</v>
      </c>
    </row>
    <row r="304" spans="1:6">
      <c r="A304">
        <v>3</v>
      </c>
      <c r="B304">
        <v>181</v>
      </c>
      <c r="C304">
        <v>2</v>
      </c>
      <c r="D304">
        <v>30</v>
      </c>
      <c r="E304">
        <v>20</v>
      </c>
      <c r="F304">
        <v>50</v>
      </c>
    </row>
    <row r="305" spans="1:6">
      <c r="A305">
        <v>3</v>
      </c>
      <c r="B305">
        <v>181</v>
      </c>
      <c r="C305">
        <v>3</v>
      </c>
      <c r="D305">
        <v>20</v>
      </c>
      <c r="E305">
        <v>20</v>
      </c>
      <c r="F305">
        <v>60</v>
      </c>
    </row>
    <row r="306" spans="1:6">
      <c r="A306">
        <v>3</v>
      </c>
      <c r="B306">
        <v>182</v>
      </c>
      <c r="C306">
        <v>1</v>
      </c>
      <c r="D306">
        <v>40</v>
      </c>
      <c r="E306">
        <v>10</v>
      </c>
      <c r="F306">
        <v>50</v>
      </c>
    </row>
    <row r="307" spans="1:6">
      <c r="A307">
        <v>3</v>
      </c>
      <c r="B307">
        <v>182</v>
      </c>
      <c r="C307">
        <v>2</v>
      </c>
      <c r="D307">
        <v>40</v>
      </c>
      <c r="E307">
        <v>20</v>
      </c>
      <c r="F307">
        <v>40</v>
      </c>
    </row>
    <row r="308" spans="1:6">
      <c r="A308">
        <v>3</v>
      </c>
      <c r="B308">
        <v>182</v>
      </c>
      <c r="C308">
        <v>3</v>
      </c>
      <c r="D308">
        <v>20</v>
      </c>
      <c r="E308">
        <v>20</v>
      </c>
      <c r="F308">
        <v>60</v>
      </c>
    </row>
    <row r="309" spans="1:6">
      <c r="A309">
        <v>3</v>
      </c>
      <c r="B309">
        <v>191</v>
      </c>
      <c r="C309">
        <v>1</v>
      </c>
      <c r="D309">
        <v>10</v>
      </c>
      <c r="E309">
        <v>50</v>
      </c>
      <c r="F309">
        <v>40</v>
      </c>
    </row>
    <row r="310" spans="1:6">
      <c r="A310">
        <v>3</v>
      </c>
      <c r="B310">
        <v>191</v>
      </c>
      <c r="C310">
        <v>2</v>
      </c>
      <c r="D310">
        <v>20</v>
      </c>
      <c r="E310">
        <v>50</v>
      </c>
      <c r="F310">
        <v>30</v>
      </c>
    </row>
    <row r="311" spans="1:6">
      <c r="A311">
        <v>3</v>
      </c>
      <c r="B311">
        <v>191</v>
      </c>
      <c r="C311">
        <v>3</v>
      </c>
      <c r="D311">
        <v>20</v>
      </c>
      <c r="E311">
        <v>20</v>
      </c>
      <c r="F311">
        <v>60</v>
      </c>
    </row>
    <row r="312" spans="1:6">
      <c r="A312">
        <v>3</v>
      </c>
      <c r="B312">
        <v>201</v>
      </c>
      <c r="C312">
        <v>1</v>
      </c>
      <c r="D312">
        <v>40</v>
      </c>
      <c r="E312">
        <v>10</v>
      </c>
      <c r="F312">
        <v>50</v>
      </c>
    </row>
    <row r="313" spans="1:6">
      <c r="A313">
        <v>3</v>
      </c>
      <c r="B313">
        <v>201</v>
      </c>
      <c r="C313">
        <v>2</v>
      </c>
      <c r="D313">
        <v>40</v>
      </c>
      <c r="E313">
        <v>30</v>
      </c>
      <c r="F313">
        <v>30</v>
      </c>
    </row>
    <row r="314" spans="1:6">
      <c r="A314">
        <v>3</v>
      </c>
      <c r="B314">
        <v>201</v>
      </c>
      <c r="C314">
        <v>3</v>
      </c>
      <c r="D314">
        <v>40</v>
      </c>
      <c r="E314">
        <v>40</v>
      </c>
      <c r="F314">
        <v>20</v>
      </c>
    </row>
    <row r="315" spans="1:6">
      <c r="A315">
        <v>3</v>
      </c>
      <c r="B315">
        <v>211</v>
      </c>
      <c r="C315">
        <v>1</v>
      </c>
      <c r="D315">
        <v>20</v>
      </c>
      <c r="E315">
        <v>0</v>
      </c>
      <c r="F315">
        <v>80</v>
      </c>
    </row>
    <row r="316" spans="1:6">
      <c r="A316">
        <v>3</v>
      </c>
      <c r="B316">
        <v>211</v>
      </c>
      <c r="C316">
        <v>2</v>
      </c>
      <c r="D316">
        <v>10</v>
      </c>
      <c r="E316">
        <v>10</v>
      </c>
      <c r="F316">
        <v>80</v>
      </c>
    </row>
    <row r="317" spans="1:6">
      <c r="A317">
        <v>3</v>
      </c>
      <c r="B317">
        <v>211</v>
      </c>
      <c r="C317">
        <v>3</v>
      </c>
      <c r="D317">
        <v>30</v>
      </c>
      <c r="E317">
        <v>30</v>
      </c>
      <c r="F317">
        <v>40</v>
      </c>
    </row>
    <row r="318" spans="1:6">
      <c r="A318">
        <v>3</v>
      </c>
      <c r="B318">
        <v>231</v>
      </c>
      <c r="C318">
        <v>1</v>
      </c>
      <c r="D318">
        <v>20</v>
      </c>
      <c r="E318">
        <v>0</v>
      </c>
      <c r="F318">
        <v>80</v>
      </c>
    </row>
    <row r="319" spans="1:6">
      <c r="A319">
        <v>3</v>
      </c>
      <c r="B319">
        <v>231</v>
      </c>
      <c r="C319">
        <v>2</v>
      </c>
      <c r="D319">
        <v>30</v>
      </c>
      <c r="E319">
        <v>10</v>
      </c>
      <c r="F319">
        <v>60</v>
      </c>
    </row>
    <row r="320" spans="1:6">
      <c r="A320">
        <v>3</v>
      </c>
      <c r="B320">
        <v>231</v>
      </c>
      <c r="C320">
        <v>3</v>
      </c>
      <c r="D320">
        <v>20</v>
      </c>
      <c r="E320">
        <v>10</v>
      </c>
      <c r="F320">
        <v>70</v>
      </c>
    </row>
    <row r="321" spans="1:6">
      <c r="A321">
        <v>3</v>
      </c>
      <c r="B321">
        <v>232</v>
      </c>
      <c r="C321">
        <v>1</v>
      </c>
      <c r="D321">
        <v>20</v>
      </c>
      <c r="E321">
        <v>10</v>
      </c>
      <c r="F321">
        <v>70</v>
      </c>
    </row>
    <row r="322" spans="1:6">
      <c r="A322">
        <v>3</v>
      </c>
      <c r="B322">
        <v>232</v>
      </c>
      <c r="C322">
        <v>2</v>
      </c>
      <c r="D322">
        <v>40</v>
      </c>
      <c r="E322">
        <v>10</v>
      </c>
      <c r="F322">
        <v>50</v>
      </c>
    </row>
    <row r="323" spans="1:6">
      <c r="A323">
        <v>3</v>
      </c>
      <c r="B323">
        <v>232</v>
      </c>
      <c r="C323">
        <v>3</v>
      </c>
      <c r="D323">
        <v>40</v>
      </c>
      <c r="E323">
        <v>10</v>
      </c>
      <c r="F323">
        <v>50</v>
      </c>
    </row>
    <row r="324" spans="1:6">
      <c r="A324">
        <v>3</v>
      </c>
      <c r="B324">
        <v>241</v>
      </c>
      <c r="C324">
        <v>1</v>
      </c>
      <c r="D324">
        <v>20</v>
      </c>
      <c r="E324">
        <v>40</v>
      </c>
      <c r="F324">
        <v>40</v>
      </c>
    </row>
    <row r="325" spans="1:6">
      <c r="A325">
        <v>3</v>
      </c>
      <c r="B325">
        <v>241</v>
      </c>
      <c r="C325">
        <v>2</v>
      </c>
      <c r="D325">
        <v>20</v>
      </c>
      <c r="E325">
        <v>50</v>
      </c>
      <c r="F325">
        <v>30</v>
      </c>
    </row>
    <row r="326" spans="1:6">
      <c r="A326">
        <v>3</v>
      </c>
      <c r="B326">
        <v>241</v>
      </c>
      <c r="C326">
        <v>3</v>
      </c>
      <c r="D326">
        <v>20</v>
      </c>
      <c r="E326">
        <v>20</v>
      </c>
      <c r="F326">
        <v>60</v>
      </c>
    </row>
  </sheetData>
  <pageMargins left="0.75" right="0.75" top="1" bottom="1" header="0.5" footer="0.5"/>
  <headerFooter alignWithMargins="0">
    <oddHeader>&amp;A</oddHeader>
    <oddFooter>Page 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dimension ref="A1:M18"/>
  <sheetViews>
    <sheetView workbookViewId="0"/>
  </sheetViews>
  <sheetFormatPr baseColWidth="10" defaultColWidth="9.140625" defaultRowHeight="12.75"/>
  <cols>
    <col min="1" max="1" width="20.42578125" customWidth="1"/>
    <col min="2" max="256" width="9.140625" customWidth="1"/>
  </cols>
  <sheetData>
    <row r="1" spans="1:13">
      <c r="A1" t="s">
        <v>242</v>
      </c>
    </row>
    <row r="2" spans="1:13">
      <c r="A2" t="s">
        <v>243</v>
      </c>
    </row>
    <row r="3" spans="1:13">
      <c r="A3" t="s">
        <v>244</v>
      </c>
      <c r="B3" t="s">
        <v>245</v>
      </c>
      <c r="D3" t="s">
        <v>246</v>
      </c>
      <c r="F3" t="s">
        <v>247</v>
      </c>
      <c r="H3" t="s">
        <v>248</v>
      </c>
      <c r="J3" t="s">
        <v>249</v>
      </c>
      <c r="L3" t="s">
        <v>250</v>
      </c>
    </row>
    <row r="4" spans="1:13">
      <c r="B4">
        <v>1</v>
      </c>
      <c r="C4">
        <v>2</v>
      </c>
      <c r="D4">
        <v>1</v>
      </c>
      <c r="E4">
        <v>2</v>
      </c>
      <c r="F4">
        <v>1</v>
      </c>
      <c r="G4">
        <v>2</v>
      </c>
      <c r="H4">
        <v>1</v>
      </c>
      <c r="I4">
        <v>2</v>
      </c>
      <c r="J4">
        <v>1</v>
      </c>
      <c r="K4">
        <v>2</v>
      </c>
      <c r="L4">
        <v>1</v>
      </c>
      <c r="M4">
        <v>2</v>
      </c>
    </row>
    <row r="5" spans="1:13">
      <c r="A5" s="2" t="s">
        <v>251</v>
      </c>
      <c r="B5">
        <v>55.8</v>
      </c>
      <c r="C5">
        <v>42.1</v>
      </c>
      <c r="D5">
        <v>13.4</v>
      </c>
      <c r="E5">
        <v>14.7</v>
      </c>
      <c r="F5">
        <v>0.5</v>
      </c>
      <c r="G5">
        <v>2.2000000000000002</v>
      </c>
      <c r="H5">
        <v>50.2</v>
      </c>
      <c r="I5">
        <v>71.7</v>
      </c>
      <c r="J5">
        <v>19.8</v>
      </c>
      <c r="K5">
        <v>25.7</v>
      </c>
      <c r="L5">
        <v>20.9</v>
      </c>
      <c r="M5">
        <v>13.3</v>
      </c>
    </row>
    <row r="6" spans="1:13">
      <c r="A6" s="2" t="s">
        <v>252</v>
      </c>
      <c r="B6">
        <v>39.799999999999997</v>
      </c>
      <c r="C6">
        <v>27.9</v>
      </c>
      <c r="D6">
        <v>10.199999999999999</v>
      </c>
      <c r="E6">
        <v>9.6999999999999993</v>
      </c>
      <c r="F6">
        <v>1.1000000000000001</v>
      </c>
      <c r="G6">
        <v>1.4</v>
      </c>
      <c r="H6">
        <v>36.9</v>
      </c>
      <c r="I6">
        <v>68.400000000000006</v>
      </c>
      <c r="J6">
        <v>27.8</v>
      </c>
      <c r="K6">
        <v>34.700000000000003</v>
      </c>
      <c r="L6">
        <v>45.8</v>
      </c>
      <c r="M6">
        <v>31.3</v>
      </c>
    </row>
    <row r="7" spans="1:13">
      <c r="A7" s="2" t="s">
        <v>253</v>
      </c>
      <c r="B7">
        <v>48.3</v>
      </c>
      <c r="C7">
        <v>35.5</v>
      </c>
      <c r="D7">
        <v>17.2</v>
      </c>
      <c r="E7">
        <v>16.399999999999999</v>
      </c>
      <c r="F7">
        <v>0.9</v>
      </c>
      <c r="G7">
        <v>2.2999999999999998</v>
      </c>
      <c r="H7">
        <v>41.4</v>
      </c>
      <c r="I7">
        <v>65.8</v>
      </c>
      <c r="J7">
        <v>31.8</v>
      </c>
      <c r="K7">
        <v>41</v>
      </c>
      <c r="L7">
        <v>51.7</v>
      </c>
      <c r="M7">
        <v>22.1</v>
      </c>
    </row>
    <row r="8" spans="1:13">
      <c r="A8" s="2" t="s">
        <v>254</v>
      </c>
      <c r="B8">
        <v>36.5</v>
      </c>
      <c r="C8">
        <v>30.9</v>
      </c>
      <c r="D8">
        <v>11.5</v>
      </c>
      <c r="E8">
        <v>20.9</v>
      </c>
      <c r="F8">
        <v>1.3</v>
      </c>
      <c r="G8">
        <v>1.8</v>
      </c>
      <c r="H8">
        <v>44.6</v>
      </c>
      <c r="I8">
        <v>74.3</v>
      </c>
      <c r="J8">
        <v>33.6</v>
      </c>
      <c r="K8">
        <v>39.5</v>
      </c>
      <c r="L8">
        <v>57.7</v>
      </c>
      <c r="M8">
        <v>33.799999999999997</v>
      </c>
    </row>
    <row r="9" spans="1:13">
      <c r="A9" s="2" t="s">
        <v>255</v>
      </c>
      <c r="B9">
        <v>31.9</v>
      </c>
      <c r="C9">
        <v>27.4</v>
      </c>
      <c r="D9">
        <v>22.2</v>
      </c>
      <c r="E9">
        <v>17.2</v>
      </c>
      <c r="F9">
        <v>0.9</v>
      </c>
      <c r="G9">
        <v>1.5</v>
      </c>
      <c r="H9">
        <v>71.7</v>
      </c>
      <c r="I9">
        <v>72</v>
      </c>
      <c r="J9">
        <v>32.700000000000003</v>
      </c>
      <c r="K9">
        <v>40.6</v>
      </c>
      <c r="L9">
        <v>43.6</v>
      </c>
      <c r="M9">
        <v>43.7</v>
      </c>
    </row>
    <row r="10" spans="1:13">
      <c r="A10" s="2" t="s">
        <v>256</v>
      </c>
      <c r="B10">
        <v>44.5</v>
      </c>
      <c r="C10">
        <v>32.299999999999997</v>
      </c>
      <c r="D10">
        <v>20.9</v>
      </c>
      <c r="E10">
        <v>16.100000000000001</v>
      </c>
      <c r="F10">
        <v>1.8</v>
      </c>
      <c r="G10">
        <v>1.2</v>
      </c>
      <c r="H10">
        <v>50</v>
      </c>
      <c r="I10">
        <v>72.5</v>
      </c>
      <c r="J10">
        <v>33.1</v>
      </c>
      <c r="K10">
        <v>36.299999999999997</v>
      </c>
      <c r="L10">
        <v>50.9</v>
      </c>
      <c r="M10">
        <v>36.200000000000003</v>
      </c>
    </row>
    <row r="11" spans="1:13">
      <c r="A11" s="2" t="s">
        <v>257</v>
      </c>
      <c r="B11">
        <v>28.1</v>
      </c>
      <c r="C11">
        <v>24.4</v>
      </c>
      <c r="D11">
        <v>21.3</v>
      </c>
      <c r="E11">
        <v>18.399999999999999</v>
      </c>
      <c r="F11">
        <v>2.2000000000000002</v>
      </c>
      <c r="G11">
        <v>1.9</v>
      </c>
      <c r="H11">
        <v>50.9</v>
      </c>
      <c r="I11">
        <v>73.5</v>
      </c>
      <c r="J11">
        <v>27.6</v>
      </c>
      <c r="K11">
        <v>29.3</v>
      </c>
      <c r="L11">
        <v>61.2</v>
      </c>
      <c r="M11">
        <v>47.3</v>
      </c>
    </row>
    <row r="12" spans="1:13">
      <c r="A12" s="2" t="s">
        <v>258</v>
      </c>
      <c r="B12">
        <v>22.9</v>
      </c>
      <c r="C12">
        <v>16.100000000000001</v>
      </c>
      <c r="D12">
        <v>20.7</v>
      </c>
      <c r="E12">
        <v>24.4</v>
      </c>
      <c r="F12">
        <v>1.7</v>
      </c>
      <c r="G12">
        <v>1.7</v>
      </c>
      <c r="H12">
        <v>48.8</v>
      </c>
      <c r="I12">
        <v>71.5</v>
      </c>
      <c r="J12">
        <v>34.799999999999997</v>
      </c>
      <c r="K12">
        <v>39.6</v>
      </c>
      <c r="L12">
        <v>59.8</v>
      </c>
      <c r="M12">
        <v>43.2</v>
      </c>
    </row>
    <row r="13" spans="1:13">
      <c r="A13" s="2" t="s">
        <v>259</v>
      </c>
      <c r="B13">
        <v>39.6</v>
      </c>
      <c r="C13">
        <v>29.9</v>
      </c>
      <c r="D13">
        <v>15.1</v>
      </c>
      <c r="E13">
        <v>13</v>
      </c>
      <c r="F13">
        <v>2.1</v>
      </c>
      <c r="G13">
        <v>2.2000000000000002</v>
      </c>
      <c r="H13">
        <v>48.2</v>
      </c>
      <c r="I13">
        <v>75.599999999999994</v>
      </c>
      <c r="J13">
        <v>35.4</v>
      </c>
      <c r="K13">
        <v>39.799999999999997</v>
      </c>
      <c r="L13">
        <v>70.8</v>
      </c>
      <c r="M13">
        <v>57.9</v>
      </c>
    </row>
    <row r="14" spans="1:13">
      <c r="A14" s="2" t="s">
        <v>260</v>
      </c>
      <c r="B14">
        <v>29.2</v>
      </c>
      <c r="C14">
        <v>29.6</v>
      </c>
      <c r="D14">
        <v>21.9</v>
      </c>
      <c r="E14">
        <v>14.4</v>
      </c>
      <c r="F14">
        <v>1.1000000000000001</v>
      </c>
      <c r="G14">
        <v>2.1</v>
      </c>
      <c r="H14">
        <v>48.2</v>
      </c>
      <c r="I14">
        <v>75.900000000000006</v>
      </c>
      <c r="J14">
        <v>27.1</v>
      </c>
      <c r="K14">
        <v>28.1</v>
      </c>
      <c r="L14">
        <v>69.099999999999994</v>
      </c>
      <c r="M14">
        <v>37.9</v>
      </c>
    </row>
    <row r="15" spans="1:13">
      <c r="A15" s="2" t="s">
        <v>261</v>
      </c>
      <c r="B15">
        <v>28.5</v>
      </c>
      <c r="C15">
        <v>21.7</v>
      </c>
      <c r="D15">
        <v>19.899999999999999</v>
      </c>
      <c r="E15">
        <v>19.600000000000001</v>
      </c>
      <c r="F15">
        <v>1.9</v>
      </c>
      <c r="G15">
        <v>2.7</v>
      </c>
      <c r="H15">
        <v>46</v>
      </c>
      <c r="I15">
        <v>70.2</v>
      </c>
      <c r="J15">
        <v>32.9</v>
      </c>
      <c r="K15">
        <v>40.9</v>
      </c>
      <c r="L15">
        <v>69</v>
      </c>
      <c r="M15">
        <v>43.3</v>
      </c>
    </row>
    <row r="16" spans="1:13">
      <c r="A16" s="2" t="s">
        <v>262</v>
      </c>
      <c r="B16">
        <v>49.5</v>
      </c>
      <c r="C16">
        <v>33.799999999999997</v>
      </c>
      <c r="D16">
        <v>17.8</v>
      </c>
      <c r="E16">
        <v>19.5</v>
      </c>
      <c r="F16">
        <v>2.1</v>
      </c>
      <c r="G16">
        <v>1.5</v>
      </c>
      <c r="H16">
        <v>36.1</v>
      </c>
      <c r="I16">
        <v>72.5</v>
      </c>
      <c r="J16">
        <v>28.8</v>
      </c>
      <c r="K16">
        <v>32.5</v>
      </c>
      <c r="L16">
        <v>40.700000000000003</v>
      </c>
      <c r="M16">
        <v>47.4</v>
      </c>
    </row>
    <row r="17" spans="1:13">
      <c r="A17" s="2" t="s">
        <v>263</v>
      </c>
      <c r="B17">
        <v>41.3</v>
      </c>
      <c r="C17">
        <v>35.200000000000003</v>
      </c>
      <c r="D17">
        <v>22.2</v>
      </c>
      <c r="E17">
        <v>23.1</v>
      </c>
      <c r="F17">
        <v>1.7</v>
      </c>
      <c r="G17">
        <v>2</v>
      </c>
      <c r="H17">
        <v>51.7</v>
      </c>
      <c r="I17">
        <v>46.5</v>
      </c>
      <c r="J17">
        <v>28.7</v>
      </c>
      <c r="K17">
        <v>26.4</v>
      </c>
      <c r="L17">
        <v>64.099999999999994</v>
      </c>
      <c r="M17">
        <v>72.400000000000006</v>
      </c>
    </row>
    <row r="18" spans="1:13">
      <c r="A18" s="2" t="s">
        <v>264</v>
      </c>
      <c r="B18">
        <v>35.5</v>
      </c>
      <c r="C18">
        <v>32.200000000000003</v>
      </c>
      <c r="D18">
        <v>19.5</v>
      </c>
      <c r="E18">
        <v>16.5</v>
      </c>
      <c r="F18">
        <v>1.5</v>
      </c>
      <c r="G18">
        <v>1.7</v>
      </c>
      <c r="H18">
        <v>51.1</v>
      </c>
      <c r="I18">
        <v>72.2</v>
      </c>
      <c r="J18">
        <v>25.7</v>
      </c>
      <c r="K18">
        <v>28.8</v>
      </c>
      <c r="L18">
        <v>63.2</v>
      </c>
      <c r="M18">
        <v>66.5</v>
      </c>
    </row>
  </sheetData>
  <pageMargins left="0.75" right="0.75" top="1" bottom="1" header="0.5" footer="0.5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Forma de citar</vt:lpstr>
      <vt:lpstr>producción</vt:lpstr>
      <vt:lpstr>silvícola</vt:lpstr>
      <vt:lpstr>arvenses</vt:lpstr>
      <vt:lpstr>plantas forrajeras</vt:lpstr>
    </vt:vector>
  </TitlesOfParts>
  <Company>ECOSUR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*</dc:creator>
  <cp:lastModifiedBy>fguzman</cp:lastModifiedBy>
  <dcterms:created xsi:type="dcterms:W3CDTF">1995-08-25T16:33:02Z</dcterms:created>
  <dcterms:modified xsi:type="dcterms:W3CDTF">2011-05-31T16:39:35Z</dcterms:modified>
</cp:coreProperties>
</file>